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20210419 - com rubrica 8085\"/>
    </mc:Choice>
  </mc:AlternateContent>
  <bookViews>
    <workbookView xWindow="0" yWindow="0" windowWidth="28800" windowHeight="12435"/>
  </bookViews>
  <sheets>
    <sheet name="OUT20 (2)" sheetId="1" r:id="rId1"/>
  </sheets>
  <definedNames>
    <definedName name="_xlnm._FilterDatabase" localSheetId="0" hidden="1">'OUT20 (2)'!$A$8:$E$29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3" i="1"/>
  <c r="E35" i="1" s="1"/>
  <c r="E28" i="1"/>
</calcChain>
</file>

<file path=xl/sharedStrings.xml><?xml version="1.0" encoding="utf-8"?>
<sst xmlns="http://schemas.openxmlformats.org/spreadsheetml/2006/main" count="106" uniqueCount="70">
  <si>
    <t>PREFEITURA MUNICIPAL DE SÃO BERNARDO DO CAMPO</t>
  </si>
  <si>
    <t>SECRETARIA DE FINANÇAS</t>
  </si>
  <si>
    <t>ARRECADAÇÃO DO MÊS DE OUTUBRO/2020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</si>
  <si>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</si>
  <si>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</si>
  <si>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</si>
  <si>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</si>
  <si>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</si>
  <si>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</si>
  <si>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</si>
  <si>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</si>
  <si>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</si>
  <si>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</si>
  <si>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</si>
  <si>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</si>
  <si>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</si>
  <si>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</si>
  <si>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</si>
  <si>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</si>
  <si>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</si>
  <si>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</si>
  <si>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</si>
  <si>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</si>
  <si>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</si>
  <si>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</si>
  <si>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</si>
  <si>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</si>
  <si>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</si>
  <si>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</si>
  <si>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</si>
  <si>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</si>
  <si>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</si>
  <si>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</si>
  <si>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</si>
  <si>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</si>
  <si>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</si>
  <si>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</si>
  <si>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</si>
  <si>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</si>
  <si>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</si>
  <si>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</si>
  <si>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</si>
  <si>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</si>
  <si>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</si>
  <si>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</si>
  <si>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</si>
  <si>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</si>
  <si>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</si>
  <si>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</si>
  <si>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</si>
  <si>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</si>
  <si>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</si>
  <si>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</si>
  <si>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</si>
  <si>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</si>
  <si>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</si>
  <si>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</si>
  <si>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</si>
  <si>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</si>
  <si>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</si>
  <si>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</si>
  <si>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</si>
  <si>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</si>
  <si>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</si>
  <si>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8085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</si>
  <si>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</si>
  <si>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</si>
  <si>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Repasses</t>
  </si>
  <si>
    <t>Doações</t>
  </si>
  <si>
    <t>Rentabilidades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</si>
</sst>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D38" sqref="D38"/>
    </sheetView>
  </sheetViews>
  <sheetFormatPr defaultRowHeight="15" x14ac:dyDescent="0.25"/>
  <cols>
    <col min="1" max="1" width="11.42578125" style="6" customWidth="1"/>
    <col min="2" max="2" width="10.5703125" style="6" customWidth="1"/>
    <col min="3" max="3" width="79.140625" style="1" customWidth="1"/>
    <col min="4" max="4" width="65.140625" style="1" customWidth="1"/>
    <col min="5" max="5" width="16.140625" style="3" customWidth="1"/>
    <col min="6" max="16384" width="9.140625" style="1"/>
  </cols>
  <sheetData>
    <row r="1" spans="1:5" ht="18.75" x14ac:dyDescent="0.25">
      <c r="A1" s="1"/>
      <c r="B1" s="2"/>
      <c r="C1" s="2" t="s">
        <v>0</v>
      </c>
    </row>
    <row r="2" spans="1:5" ht="15.75" x14ac:dyDescent="0.25">
      <c r="A2" s="1"/>
      <c r="B2" s="4"/>
      <c r="C2" s="4" t="s">
        <v>1</v>
      </c>
    </row>
    <row r="3" spans="1:5" x14ac:dyDescent="0.25">
      <c r="A3" s="1"/>
      <c r="B3" s="1"/>
    </row>
    <row r="4" spans="1:5" x14ac:dyDescent="0.25">
      <c r="A4" s="1"/>
      <c r="B4" s="5"/>
      <c r="C4" s="5" t="s">
        <v>2</v>
      </c>
    </row>
    <row r="5" spans="1:5" x14ac:dyDescent="0.25">
      <c r="A5" s="1"/>
      <c r="B5" s="5"/>
    </row>
    <row r="6" spans="1:5" x14ac:dyDescent="0.25">
      <c r="C6" s="5" t="s">
        <v>3</v>
      </c>
    </row>
    <row r="8" spans="1:5" ht="45.75" customHeight="1" x14ac:dyDescent="0.25">
      <c r="A8" s="7" t="s">
        <v>4</v>
      </c>
      <c r="B8" s="7" t="s">
        <v>5</v>
      </c>
      <c r="C8" s="8" t="s">
        <v>6</v>
      </c>
      <c r="D8" s="7" t="s">
        <v>7</v>
      </c>
      <c r="E8" s="9" t="s">
        <v>8</v>
      </c>
    </row>
    <row r="9" spans="1:5" ht="18.95" customHeight="1" x14ac:dyDescent="0.25">
      <c r="A9" s="10" t="s">
        <v>9</v>
      </c>
      <c r="B9" s="11" t="s">
        <v>10</v>
      </c>
      <c r="C9" s="12" t="s">
        <v>11</v>
      </c>
      <c r="D9" s="13" t="s">
        <v>12</v>
      </c>
      <c r="E9" s="14">
        <v>85591549.620000005</v>
      </c>
    </row>
    <row r="10" spans="1:5" ht="18.95" customHeight="1" x14ac:dyDescent="0.25">
      <c r="A10" s="10" t="s">
        <v>13</v>
      </c>
      <c r="B10" s="11" t="s">
        <v>14</v>
      </c>
      <c r="C10" s="12" t="s">
        <v>15</v>
      </c>
      <c r="D10" s="12" t="s">
        <v>16</v>
      </c>
      <c r="E10" s="14">
        <v>24903997.609999999</v>
      </c>
    </row>
    <row r="11" spans="1:5" ht="18.95" customHeight="1" x14ac:dyDescent="0.25">
      <c r="A11" s="10" t="s">
        <v>17</v>
      </c>
      <c r="B11" s="11" t="s">
        <v>18</v>
      </c>
      <c r="C11" s="12" t="s">
        <v>19</v>
      </c>
      <c r="D11" s="12" t="s">
        <v>20</v>
      </c>
      <c r="E11" s="14">
        <v>569710.85</v>
      </c>
    </row>
    <row r="12" spans="1:5" ht="18.95" customHeight="1" x14ac:dyDescent="0.25">
      <c r="A12" s="10" t="s">
        <v>21</v>
      </c>
      <c r="B12" s="11" t="s">
        <v>22</v>
      </c>
      <c r="C12" s="12" t="s">
        <v>23</v>
      </c>
      <c r="D12" s="12" t="s">
        <v>20</v>
      </c>
      <c r="E12" s="14">
        <v>728.31</v>
      </c>
    </row>
    <row r="13" spans="1:5" ht="18.95" customHeight="1" x14ac:dyDescent="0.25">
      <c r="A13" s="10" t="s">
        <v>24</v>
      </c>
      <c r="B13" s="11" t="s">
        <v>25</v>
      </c>
      <c r="C13" s="12" t="s">
        <v>26</v>
      </c>
      <c r="D13" s="12" t="s">
        <v>16</v>
      </c>
      <c r="E13" s="14">
        <v>3200000</v>
      </c>
    </row>
    <row r="14" spans="1:5" ht="18.95" customHeight="1" x14ac:dyDescent="0.25">
      <c r="A14" s="10" t="s">
        <v>27</v>
      </c>
      <c r="B14" s="11" t="s">
        <v>28</v>
      </c>
      <c r="C14" s="12" t="s">
        <v>29</v>
      </c>
      <c r="D14" s="13" t="s">
        <v>12</v>
      </c>
      <c r="E14" s="14">
        <v>12147854.289999999</v>
      </c>
    </row>
    <row r="15" spans="1:5" ht="18.95" customHeight="1" x14ac:dyDescent="0.25">
      <c r="A15" s="10" t="s">
        <v>30</v>
      </c>
      <c r="B15" s="11" t="s">
        <v>22</v>
      </c>
      <c r="C15" s="12" t="s">
        <v>31</v>
      </c>
      <c r="D15" s="13" t="s">
        <v>12</v>
      </c>
      <c r="E15" s="14">
        <v>2655.25</v>
      </c>
    </row>
    <row r="16" spans="1:5" ht="18.95" customHeight="1" x14ac:dyDescent="0.25">
      <c r="A16" s="10" t="s">
        <v>32</v>
      </c>
      <c r="B16" s="11" t="s">
        <v>18</v>
      </c>
      <c r="C16" s="12" t="s">
        <v>33</v>
      </c>
      <c r="D16" s="12" t="s">
        <v>20</v>
      </c>
      <c r="E16" s="14">
        <v>137303.15</v>
      </c>
    </row>
    <row r="17" spans="1:5" ht="18.95" customHeight="1" x14ac:dyDescent="0.25">
      <c r="A17" s="10" t="s">
        <v>34</v>
      </c>
      <c r="B17" s="11" t="s">
        <v>22</v>
      </c>
      <c r="C17" s="12" t="s">
        <v>35</v>
      </c>
      <c r="D17" s="12" t="s">
        <v>20</v>
      </c>
      <c r="E17" s="14">
        <v>122.37</v>
      </c>
    </row>
    <row r="18" spans="1:5" ht="18.95" customHeight="1" x14ac:dyDescent="0.25">
      <c r="A18" s="10" t="s">
        <v>36</v>
      </c>
      <c r="B18" s="15" t="s">
        <v>37</v>
      </c>
      <c r="C18" s="12" t="s">
        <v>38</v>
      </c>
      <c r="D18" s="13" t="s">
        <v>12</v>
      </c>
      <c r="E18" s="14">
        <v>234150</v>
      </c>
    </row>
    <row r="19" spans="1:5" ht="18.95" customHeight="1" x14ac:dyDescent="0.25">
      <c r="A19" s="10" t="s">
        <v>39</v>
      </c>
      <c r="B19" s="15" t="s">
        <v>40</v>
      </c>
      <c r="C19" s="12" t="s">
        <v>41</v>
      </c>
      <c r="D19" s="13" t="s">
        <v>12</v>
      </c>
      <c r="E19" s="14">
        <v>140.03</v>
      </c>
    </row>
    <row r="20" spans="1:5" ht="18.95" customHeight="1" x14ac:dyDescent="0.25">
      <c r="A20" s="10" t="s">
        <v>42</v>
      </c>
      <c r="B20" s="15" t="s">
        <v>37</v>
      </c>
      <c r="C20" s="12" t="s">
        <v>43</v>
      </c>
      <c r="D20" s="13" t="s">
        <v>12</v>
      </c>
      <c r="E20" s="14">
        <v>217350</v>
      </c>
    </row>
    <row r="21" spans="1:5" ht="18.95" customHeight="1" x14ac:dyDescent="0.25">
      <c r="A21" s="10" t="s">
        <v>44</v>
      </c>
      <c r="B21" s="15" t="s">
        <v>40</v>
      </c>
      <c r="C21" s="12" t="s">
        <v>45</v>
      </c>
      <c r="D21" s="13" t="s">
        <v>12</v>
      </c>
      <c r="E21" s="14">
        <v>178.41</v>
      </c>
    </row>
    <row r="22" spans="1:5" ht="18.95" customHeight="1" x14ac:dyDescent="0.25">
      <c r="A22" s="10" t="s">
        <v>46</v>
      </c>
      <c r="B22" s="15" t="s">
        <v>37</v>
      </c>
      <c r="C22" s="12" t="s">
        <v>47</v>
      </c>
      <c r="D22" s="13" t="s">
        <v>12</v>
      </c>
      <c r="E22" s="14">
        <v>360000</v>
      </c>
    </row>
    <row r="23" spans="1:5" ht="18.95" customHeight="1" x14ac:dyDescent="0.25">
      <c r="A23" s="10" t="s">
        <v>48</v>
      </c>
      <c r="B23" s="15" t="s">
        <v>40</v>
      </c>
      <c r="C23" s="12" t="s">
        <v>49</v>
      </c>
      <c r="D23" s="13" t="s">
        <v>12</v>
      </c>
      <c r="E23" s="14">
        <v>295.5</v>
      </c>
    </row>
    <row r="24" spans="1:5" ht="18.95" customHeight="1" x14ac:dyDescent="0.25">
      <c r="A24" s="10" t="s">
        <v>50</v>
      </c>
      <c r="B24" s="15" t="s">
        <v>51</v>
      </c>
      <c r="C24" s="12" t="s">
        <v>52</v>
      </c>
      <c r="D24" s="13" t="s">
        <v>12</v>
      </c>
      <c r="E24" s="14">
        <v>4991686.4000000004</v>
      </c>
    </row>
    <row r="25" spans="1:5" ht="18.95" customHeight="1" x14ac:dyDescent="0.25">
      <c r="A25" s="10" t="s">
        <v>53</v>
      </c>
      <c r="B25" s="15" t="s">
        <v>40</v>
      </c>
      <c r="C25" s="12" t="s">
        <v>54</v>
      </c>
      <c r="D25" s="13" t="s">
        <v>12</v>
      </c>
      <c r="E25" s="14">
        <v>0</v>
      </c>
    </row>
    <row r="26" spans="1:5" ht="18.95" customHeight="1" x14ac:dyDescent="0.25">
      <c r="A26" s="10" t="s">
        <v>55</v>
      </c>
      <c r="B26" s="15" t="s">
        <v>56</v>
      </c>
      <c r="C26" s="12" t="s">
        <v>57</v>
      </c>
      <c r="D26" s="12" t="s">
        <v>16</v>
      </c>
      <c r="E26" s="14">
        <v>0</v>
      </c>
    </row>
    <row r="27" spans="1:5" ht="18.95" customHeight="1" x14ac:dyDescent="0.25">
      <c r="A27" s="10" t="s">
        <v>58</v>
      </c>
      <c r="B27" s="15" t="s">
        <v>59</v>
      </c>
      <c r="C27" s="12" t="s">
        <v>60</v>
      </c>
      <c r="D27" s="12" t="s">
        <v>16</v>
      </c>
      <c r="E27" s="14">
        <v>0</v>
      </c>
    </row>
    <row r="28" spans="1:5" ht="18.95" customHeight="1" x14ac:dyDescent="0.25">
      <c r="E28" s="16">
        <f>SUM(E9:E27)</f>
        <v>132357721.79000002</v>
      </c>
    </row>
    <row r="29" spans="1:5" x14ac:dyDescent="0.25">
      <c r="C29" s="5" t="s">
        <v>61</v>
      </c>
    </row>
    <row r="31" spans="1:5" ht="45.75" customHeight="1" x14ac:dyDescent="0.25">
      <c r="A31" s="7" t="s">
        <v>4</v>
      </c>
      <c r="B31" s="7" t="s">
        <v>5</v>
      </c>
      <c r="C31" s="8" t="s">
        <v>6</v>
      </c>
      <c r="D31" s="7" t="s">
        <v>7</v>
      </c>
      <c r="E31" s="9" t="s">
        <v>8</v>
      </c>
    </row>
    <row r="32" spans="1:5" s="18" customFormat="1" ht="18.95" customHeight="1" x14ac:dyDescent="0.25">
      <c r="A32" s="10" t="s">
        <v>62</v>
      </c>
      <c r="B32" s="17" t="s">
        <v>28</v>
      </c>
      <c r="C32" s="13" t="s">
        <v>63</v>
      </c>
      <c r="D32" s="13" t="s">
        <v>12</v>
      </c>
      <c r="E32" s="14">
        <v>3464059.75</v>
      </c>
    </row>
    <row r="33" spans="1:5" s="18" customFormat="1" ht="18.95" customHeight="1" x14ac:dyDescent="0.25">
      <c r="A33" s="10" t="s">
        <v>64</v>
      </c>
      <c r="B33" s="17" t="s">
        <v>28</v>
      </c>
      <c r="C33" s="13" t="s">
        <v>63</v>
      </c>
      <c r="D33" s="13" t="s">
        <v>12</v>
      </c>
      <c r="E33" s="14">
        <f>77173.57+726469.44+1038842.97</f>
        <v>1842485.98</v>
      </c>
    </row>
    <row r="34" spans="1:5" ht="18.95" customHeight="1" x14ac:dyDescent="0.25">
      <c r="A34" s="10" t="s">
        <v>65</v>
      </c>
      <c r="B34" s="11" t="s">
        <v>28</v>
      </c>
      <c r="C34" s="12" t="s">
        <v>66</v>
      </c>
      <c r="D34" s="13" t="s">
        <v>12</v>
      </c>
      <c r="E34" s="14">
        <v>81829945.629999995</v>
      </c>
    </row>
    <row r="35" spans="1:5" ht="15.75" x14ac:dyDescent="0.25">
      <c r="E35" s="16">
        <f>SUM(E32:E34)</f>
        <v>87136491.359999999</v>
      </c>
    </row>
    <row r="37" spans="1:5" ht="18.95" customHeight="1" x14ac:dyDescent="0.25">
      <c r="D37" s="19" t="s">
        <v>67</v>
      </c>
      <c r="E37" s="20">
        <f>E9+E10+E13+E14+E18+E20+E22+E24+E26+E27+E32+E33+E34</f>
        <v>218783079.28</v>
      </c>
    </row>
    <row r="38" spans="1:5" x14ac:dyDescent="0.25">
      <c r="D38" s="19" t="s">
        <v>68</v>
      </c>
      <c r="E38" s="20">
        <f>E11+E16</f>
        <v>707014</v>
      </c>
    </row>
    <row r="39" spans="1:5" x14ac:dyDescent="0.25">
      <c r="D39" s="19" t="s">
        <v>69</v>
      </c>
      <c r="E39" s="20">
        <f>E12+E15+E17+E19+E21+E23+E27+E25</f>
        <v>4119.87</v>
      </c>
    </row>
  </sheetData>
  <autoFilter ref="A8:E29"/>
  <pageMargins left="0.39370078740157483" right="0.23622047244094491" top="0.27" bottom="0.44" header="0.2" footer="0.25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OUT20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2021-04-19T18:20:34Z</dcterms:created>
  <dcterms:modified xsi:type="dcterms:W3CDTF">2021-04-19T18:21:38Z</dcterms:modified>
</cp:coreProperties>
</file>