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JAN21" sheetId="1" r:id="rId1"/>
  </sheets>
  <definedNames>
    <definedName name="_xlnm._FilterDatabase" localSheetId="0" hidden="1">'JAN21'!$A$8:$E$46</definedName>
    <definedName name="_xlnm.Print_Titles" localSheetId="0">'JAN21'!$1:$7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51" i="1"/>
  <c r="E50" i="1"/>
  <c r="E49" i="1"/>
  <c r="E34" i="1"/>
  <c r="E48" i="1" l="1"/>
</calcChain>
</file>

<file path=xl/sharedStrings.xml><?xml version="1.0" encoding="utf-8"?>
<sst xmlns="http://schemas.openxmlformats.org/spreadsheetml/2006/main" count="136" uniqueCount="92">
  <si>
    <t>PREFEITURA MUNICIPAL DE SÃO BERNARDO DO CAMPO</t>
  </si>
  <si>
    <t>SECRETARIA DE FINANÇAS</t>
  </si>
  <si>
    <t>ARRECADAÇÃO DO MÊS DE JANEIRO/2021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</si>
  <si>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</si>
  <si>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</si>
  <si>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</si>
  <si>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</si>
  <si>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</si>
  <si>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</si>
  <si>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</si>
  <si>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</si>
  <si>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</si>
  <si>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</si>
  <si>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</si>
  <si>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</si>
  <si>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</si>
  <si>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</si>
  <si>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</si>
  <si>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</si>
  <si>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</si>
  <si>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</si>
  <si>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</si>
  <si>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</si>
  <si>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</si>
  <si>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</si>
  <si>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</si>
  <si>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</si>
  <si>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</si>
  <si>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</si>
  <si>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</si>
  <si>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</si>
  <si>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</si>
  <si>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</si>
  <si>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</si>
  <si>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</si>
  <si>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</si>
  <si>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</si>
  <si>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</si>
  <si>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</si>
  <si>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</si>
  <si>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</si>
  <si>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</si>
  <si>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</si>
  <si>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</si>
  <si>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</si>
  <si>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</si>
  <si>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</si>
  <si>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</si>
  <si>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</si>
  <si>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</si>
  <si>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</si>
  <si>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</si>
  <si>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</si>
  <si>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</si>
  <si>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</si>
  <si>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</si>
  <si>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</si>
  <si>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</si>
  <si>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</si>
  <si>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</si>
  <si>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</si>
  <si>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</si>
  <si>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</si>
  <si>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</si>
  <si>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</si>
  <si>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</si>
  <si>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</si>
  <si>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</si>
  <si>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</si>
  <si>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</si>
  <si>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</si>
  <si>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</si>
  <si>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</si>
  <si>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</si>
  <si>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</si>
  <si>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7791</t>
  </si>
  <si>
    <t>24180318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</si>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</sst>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I49" sqref="I49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460000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4320000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3400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0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0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0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0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0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100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2" t="s">
        <v>76</v>
      </c>
      <c r="C33" s="19" t="s">
        <v>77</v>
      </c>
      <c r="D33" s="20" t="s">
        <v>12</v>
      </c>
      <c r="E33" s="21">
        <v>0</v>
      </c>
    </row>
    <row r="34" spans="1:7" ht="18.95" customHeight="1" x14ac:dyDescent="0.25">
      <c r="E34" s="24">
        <f>SUM(E9:E33)</f>
        <v>4783500</v>
      </c>
    </row>
    <row r="35" spans="1:7" ht="18.95" customHeight="1" x14ac:dyDescent="0.25">
      <c r="E35" s="24"/>
    </row>
    <row r="36" spans="1:7" x14ac:dyDescent="0.25">
      <c r="C36" s="8" t="s">
        <v>78</v>
      </c>
    </row>
    <row r="38" spans="1:7" ht="45.75" customHeight="1" x14ac:dyDescent="0.25">
      <c r="A38" s="14" t="s">
        <v>4</v>
      </c>
      <c r="B38" s="14" t="s">
        <v>5</v>
      </c>
      <c r="C38" s="15" t="s">
        <v>6</v>
      </c>
      <c r="D38" s="14" t="s">
        <v>7</v>
      </c>
      <c r="E38" s="16" t="s">
        <v>8</v>
      </c>
    </row>
    <row r="39" spans="1:7" s="26" customFormat="1" ht="18.95" customHeight="1" x14ac:dyDescent="0.25">
      <c r="A39" s="17" t="s">
        <v>79</v>
      </c>
      <c r="B39" s="25" t="s">
        <v>28</v>
      </c>
      <c r="C39" s="20" t="s">
        <v>80</v>
      </c>
      <c r="D39" s="20" t="s">
        <v>12</v>
      </c>
      <c r="E39" s="21">
        <v>0</v>
      </c>
      <c r="G39" s="1"/>
    </row>
    <row r="40" spans="1:7" s="26" customFormat="1" ht="18.95" customHeight="1" x14ac:dyDescent="0.25">
      <c r="A40" s="17" t="s">
        <v>81</v>
      </c>
      <c r="B40" s="25" t="s">
        <v>22</v>
      </c>
      <c r="C40" s="20" t="s">
        <v>82</v>
      </c>
      <c r="D40" s="20" t="s">
        <v>12</v>
      </c>
      <c r="E40" s="21">
        <v>0</v>
      </c>
      <c r="G40" s="1"/>
    </row>
    <row r="41" spans="1:7" ht="18.95" customHeight="1" x14ac:dyDescent="0.25">
      <c r="A41" s="17" t="s">
        <v>83</v>
      </c>
      <c r="B41" s="18" t="s">
        <v>28</v>
      </c>
      <c r="C41" s="19" t="s">
        <v>84</v>
      </c>
      <c r="D41" s="20" t="s">
        <v>12</v>
      </c>
      <c r="E41" s="21">
        <v>0</v>
      </c>
    </row>
    <row r="42" spans="1:7" ht="18.95" customHeight="1" x14ac:dyDescent="0.25">
      <c r="A42" s="17" t="s">
        <v>85</v>
      </c>
      <c r="B42" s="25" t="s">
        <v>22</v>
      </c>
      <c r="C42" s="19" t="s">
        <v>86</v>
      </c>
      <c r="D42" s="20" t="s">
        <v>12</v>
      </c>
      <c r="E42" s="21">
        <v>0</v>
      </c>
    </row>
    <row r="43" spans="1:7" ht="15.75" x14ac:dyDescent="0.25">
      <c r="A43" s="1"/>
      <c r="E43" s="24">
        <f>SUM(E39:E42)</f>
        <v>0</v>
      </c>
    </row>
    <row r="44" spans="1:7" ht="14.25" customHeight="1" x14ac:dyDescent="0.25">
      <c r="A44" s="8" t="s">
        <v>87</v>
      </c>
    </row>
    <row r="45" spans="1:7" ht="14.25" customHeight="1" x14ac:dyDescent="0.25">
      <c r="A45" s="8"/>
      <c r="E45" s="24"/>
    </row>
    <row r="46" spans="1:7" ht="14.25" customHeight="1" x14ac:dyDescent="0.25">
      <c r="A46" s="8"/>
      <c r="E46" s="24"/>
    </row>
    <row r="47" spans="1:7" x14ac:dyDescent="0.25">
      <c r="A47" s="1"/>
    </row>
    <row r="48" spans="1:7" x14ac:dyDescent="0.25">
      <c r="A48" s="1"/>
      <c r="D48" s="27" t="s">
        <v>88</v>
      </c>
      <c r="E48" s="28">
        <f>E9+E14+E15+E18+E19+E20+E21+E22+E23+E24+E33+E39+E40+E41+E42</f>
        <v>460000</v>
      </c>
    </row>
    <row r="49" spans="1:5" x14ac:dyDescent="0.25">
      <c r="A49" s="1"/>
      <c r="D49" s="27" t="s">
        <v>89</v>
      </c>
      <c r="E49" s="28">
        <f>E10+E13+E26+E27</f>
        <v>4320000</v>
      </c>
    </row>
    <row r="50" spans="1:5" x14ac:dyDescent="0.25">
      <c r="A50" s="1"/>
      <c r="D50" s="27" t="s">
        <v>90</v>
      </c>
      <c r="E50" s="28">
        <f>E11+E12+E16+E17+E25</f>
        <v>3400</v>
      </c>
    </row>
    <row r="51" spans="1:5" x14ac:dyDescent="0.25">
      <c r="A51" s="1"/>
      <c r="D51" s="27" t="s">
        <v>91</v>
      </c>
      <c r="E51" s="28">
        <f>SUM(E28:E32)</f>
        <v>100</v>
      </c>
    </row>
    <row r="52" spans="1:5" x14ac:dyDescent="0.25">
      <c r="A52" s="1"/>
      <c r="D52" s="29"/>
      <c r="E52" s="30"/>
    </row>
    <row r="53" spans="1:5" x14ac:dyDescent="0.25">
      <c r="A53" s="1"/>
    </row>
  </sheetData>
  <autoFilter ref="A8:E46"/>
  <pageMargins left="0.39370078740157483" right="0.23622047244094491" top="0.72" bottom="0.99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JAN21</vt:lpstr>
      <vt:lpstr>'JAN21'!Titulos_de_impressao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2021-02-01T20:01:42Z</dcterms:created>
  <dcterms:modified xsi:type="dcterms:W3CDTF">2021-02-01T20:04:08Z</dcterms:modified>
</cp:coreProperties>
</file>