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MAR21" sheetId="1" r:id="rId1"/>
  </sheets>
  <definedNames>
    <definedName name="_xlnm._FilterDatabase" localSheetId="0" hidden="1">'MAR21'!$A$8:$E$47</definedName>
    <definedName name="_xlnm.Print_Titles" localSheetId="0">'MAR21'!$1:$7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/>
  <c r="E50" i="1"/>
  <c r="E49" i="1"/>
  <c r="E44" i="1"/>
  <c r="E35" i="1"/>
</calcChain>
</file>

<file path=xl/sharedStrings.xml><?xml version="1.0" encoding="utf-8"?>
<sst xmlns="http://schemas.openxmlformats.org/spreadsheetml/2006/main" count="140" uniqueCount="94">
  <si>
    <t>PREFEITURA MUNICIPAL DE SÃO BERNARDO DO CAMPO</t>
  </si>
  <si>
    <t>SECRETARIA DE FINANÇAS</t>
  </si>
  <si>
    <t>ARRECADAÇÃO DO MÊS DE MARÇO/2021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</si>
  <si>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</si>
  <si>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</si>
  <si>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</si>
  <si>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</si>
  <si>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</si>
  <si>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</si>
  <si>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</si>
  <si>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</si>
  <si>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</si>
  <si>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</si>
  <si>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</si>
  <si>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</si>
  <si>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</si>
  <si>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</si>
  <si>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</si>
  <si>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</si>
  <si>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</si>
  <si>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</si>
  <si>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</si>
  <si>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</si>
  <si>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</si>
  <si>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</si>
  <si>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</si>
  <si>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</si>
  <si>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</si>
  <si>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</si>
  <si>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</si>
  <si>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</si>
  <si>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</si>
  <si>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</si>
  <si>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</si>
  <si>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</si>
  <si>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</si>
  <si>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</si>
  <si>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</si>
  <si>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</si>
  <si>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</si>
  <si>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</si>
  <si>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</si>
  <si>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</si>
  <si>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</si>
  <si>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</si>
  <si>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</si>
  <si>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</si>
  <si>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</si>
  <si>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</si>
  <si>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</si>
  <si>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</si>
  <si>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</si>
  <si>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</si>
  <si>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</si>
  <si>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</si>
  <si>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</si>
  <si>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</si>
  <si>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</si>
  <si>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</si>
  <si>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</si>
  <si>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</si>
  <si>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</si>
  <si>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</si>
  <si>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</si>
  <si>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</si>
  <si>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</si>
  <si>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</si>
  <si>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</si>
  <si>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</si>
  <si>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</si>
  <si>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</si>
  <si>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</si>
  <si>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</si>
  <si>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</si>
  <si>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</si>
  <si>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</si>
  <si>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24180318</t>
  </si>
  <si>
    <t>REM.DEP.BANC.MULTA POR INFRACAO A LM 21.157/20-MULTASC</t>
  </si>
  <si>
    <t>7791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</si>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</sst>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workbookViewId="0">
      <selection activeCell="E51" sqref="E51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14224000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24789496.710000001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18356.7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7.48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0.01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12.24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12.85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7.28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366.23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204.22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2" t="s">
        <v>76</v>
      </c>
      <c r="C33" s="19" t="s">
        <v>77</v>
      </c>
      <c r="D33" s="19" t="s">
        <v>20</v>
      </c>
      <c r="E33" s="21">
        <v>0.11</v>
      </c>
    </row>
    <row r="34" spans="1:7" ht="18.95" customHeight="1" x14ac:dyDescent="0.25">
      <c r="A34" s="17" t="s">
        <v>78</v>
      </c>
      <c r="B34" s="22" t="s">
        <v>76</v>
      </c>
      <c r="C34" s="19" t="s">
        <v>79</v>
      </c>
      <c r="D34" s="20" t="s">
        <v>12</v>
      </c>
      <c r="E34" s="21">
        <v>578123</v>
      </c>
    </row>
    <row r="35" spans="1:7" ht="18.95" customHeight="1" x14ac:dyDescent="0.25">
      <c r="E35" s="24">
        <f>SUM(E9:E34)</f>
        <v>39610586.829999998</v>
      </c>
    </row>
    <row r="36" spans="1:7" ht="18.95" customHeight="1" x14ac:dyDescent="0.25">
      <c r="E36" s="24"/>
    </row>
    <row r="37" spans="1:7" x14ac:dyDescent="0.25">
      <c r="C37" s="8" t="s">
        <v>80</v>
      </c>
    </row>
    <row r="39" spans="1:7" ht="45.75" customHeight="1" x14ac:dyDescent="0.25">
      <c r="A39" s="14" t="s">
        <v>4</v>
      </c>
      <c r="B39" s="14" t="s">
        <v>5</v>
      </c>
      <c r="C39" s="15" t="s">
        <v>6</v>
      </c>
      <c r="D39" s="14" t="s">
        <v>7</v>
      </c>
      <c r="E39" s="16" t="s">
        <v>8</v>
      </c>
    </row>
    <row r="40" spans="1:7" s="26" customFormat="1" ht="18.95" customHeight="1" x14ac:dyDescent="0.25">
      <c r="A40" s="17" t="s">
        <v>81</v>
      </c>
      <c r="B40" s="25" t="s">
        <v>28</v>
      </c>
      <c r="C40" s="20" t="s">
        <v>82</v>
      </c>
      <c r="D40" s="20" t="s">
        <v>12</v>
      </c>
      <c r="E40" s="21">
        <v>0</v>
      </c>
      <c r="G40" s="1"/>
    </row>
    <row r="41" spans="1:7" s="26" customFormat="1" ht="18.95" customHeight="1" x14ac:dyDescent="0.25">
      <c r="A41" s="17" t="s">
        <v>83</v>
      </c>
      <c r="B41" s="25" t="s">
        <v>22</v>
      </c>
      <c r="C41" s="20" t="s">
        <v>84</v>
      </c>
      <c r="D41" s="20" t="s">
        <v>12</v>
      </c>
      <c r="E41" s="21">
        <v>0</v>
      </c>
      <c r="G41" s="1"/>
    </row>
    <row r="42" spans="1:7" ht="18.95" customHeight="1" x14ac:dyDescent="0.25">
      <c r="A42" s="17" t="s">
        <v>85</v>
      </c>
      <c r="B42" s="18" t="s">
        <v>28</v>
      </c>
      <c r="C42" s="19" t="s">
        <v>86</v>
      </c>
      <c r="D42" s="20" t="s">
        <v>12</v>
      </c>
      <c r="E42" s="21">
        <v>0</v>
      </c>
    </row>
    <row r="43" spans="1:7" ht="18.95" customHeight="1" x14ac:dyDescent="0.25">
      <c r="A43" s="17" t="s">
        <v>87</v>
      </c>
      <c r="B43" s="25" t="s">
        <v>22</v>
      </c>
      <c r="C43" s="19" t="s">
        <v>88</v>
      </c>
      <c r="D43" s="20" t="s">
        <v>12</v>
      </c>
      <c r="E43" s="21">
        <v>1279.3499999999999</v>
      </c>
    </row>
    <row r="44" spans="1:7" ht="15.75" x14ac:dyDescent="0.25">
      <c r="A44" s="1"/>
      <c r="E44" s="24">
        <f>SUM(E40:E43)</f>
        <v>1279.3499999999999</v>
      </c>
    </row>
    <row r="45" spans="1:7" ht="14.25" customHeight="1" x14ac:dyDescent="0.25">
      <c r="A45" s="8" t="s">
        <v>89</v>
      </c>
    </row>
    <row r="46" spans="1:7" ht="14.25" customHeight="1" x14ac:dyDescent="0.25">
      <c r="A46" s="8"/>
      <c r="E46" s="24"/>
    </row>
    <row r="47" spans="1:7" ht="14.25" customHeight="1" x14ac:dyDescent="0.25">
      <c r="A47" s="8"/>
      <c r="E47" s="24"/>
    </row>
    <row r="48" spans="1:7" x14ac:dyDescent="0.25">
      <c r="A48" s="1"/>
    </row>
    <row r="49" spans="1:5" x14ac:dyDescent="0.25">
      <c r="A49" s="1"/>
      <c r="D49" s="27" t="s">
        <v>90</v>
      </c>
      <c r="E49" s="28">
        <f>E9+E14+E15+E18+E19+E20+E21+E22+E23+E24+E34+E40+E41+E42+E43</f>
        <v>14803434.719999999</v>
      </c>
    </row>
    <row r="50" spans="1:5" x14ac:dyDescent="0.25">
      <c r="A50" s="1"/>
      <c r="D50" s="27" t="s">
        <v>91</v>
      </c>
      <c r="E50" s="28">
        <f>E10+E13+E26+E27</f>
        <v>24789496.710000001</v>
      </c>
    </row>
    <row r="51" spans="1:5" x14ac:dyDescent="0.25">
      <c r="A51" s="1"/>
      <c r="D51" s="27" t="s">
        <v>92</v>
      </c>
      <c r="E51" s="28">
        <f>E11+E12+E16+E17+E25+E33</f>
        <v>18730.53</v>
      </c>
    </row>
    <row r="52" spans="1:5" x14ac:dyDescent="0.25">
      <c r="A52" s="1"/>
      <c r="D52" s="27" t="s">
        <v>93</v>
      </c>
      <c r="E52" s="28">
        <f>SUM(E28:E32)</f>
        <v>204.22</v>
      </c>
    </row>
    <row r="53" spans="1:5" x14ac:dyDescent="0.25">
      <c r="A53" s="1"/>
      <c r="D53" s="29"/>
      <c r="E53" s="30"/>
    </row>
    <row r="54" spans="1:5" x14ac:dyDescent="0.25">
      <c r="A54" s="1"/>
    </row>
  </sheetData>
  <autoFilter ref="A8:E47"/>
  <pageMargins left="0.39370078740157483" right="0.23622047244094491" top="0.72" bottom="0.81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MAR21</vt:lpstr>
      <vt:lpstr>'MAR21'!Titulos_de_impressao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2021-04-05T13:49:06Z</dcterms:created>
  <dcterms:modified xsi:type="dcterms:W3CDTF">2021-04-05T13:52:53Z</dcterms:modified>
</cp:coreProperties>
</file>