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bookViews>
    <workbookView xWindow="0" yWindow="0" windowWidth="28800" windowHeight="12435"/>
  </bookViews>
  <sheets>
    <sheet name="FEV22" sheetId="1" r:id="rId1"/>
  </sheets>
  <definedNames>
    <definedName name="_xlnm._FilterDatabase" localSheetId="0" hidden="1">'FEV22'!$A$7:$V$49</definedName>
    <definedName name="_xlnm.Print_Titles" localSheetId="0">'FEV22'!$1:$7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0" i="1" l="1"/>
  <c r="U50" i="1"/>
  <c r="T50" i="1"/>
  <c r="S50" i="1"/>
  <c r="S51" i="1" s="1"/>
</calcChain>
</file>

<file path=xl/sharedStrings.xml><?xml version="1.0" encoding="utf-8"?>
<sst xmlns="http://schemas.openxmlformats.org/spreadsheetml/2006/main" count="731" uniqueCount="325">
  <si>
    <t>PREFEITURA MUNICIPAL DE SÃO BERNARDO DO CAMPO</t>
  </si>
  <si>
    <t>SECRETARIA DE FINANÇAS</t>
  </si>
  <si>
    <t>DESPESAS APLICADAS NO ENFRENTAMENTO DA PANDEMIA OCASIONADA PELO COVID-19</t>
  </si>
  <si>
    <t>VALORES REALIZADOS ATÉ 28/02/2022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</si>
  <si>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</si>
  <si>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</si>
  <si>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</si>
  <si>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</si>
  <si>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</si>
  <si>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</si>
  <si>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</si>
  <si>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</si>
  <si>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</si>
  <si>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</si>
  <si>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</si>
  <si>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</si>
  <si>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</si>
  <si>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</si>
  <si>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</si>
  <si>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</si>
  <si>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</si>
  <si>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</si>
  <si>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VALOR EMPENHADO</t>
  </si>
  <si>
    <t>VALOR LIQUIDADO</t>
  </si>
  <si>
    <t>VALOR PAGO</t>
  </si>
  <si>
    <t>VALOR ESTORNO</t>
  </si>
  <si>
    <t>2022</t>
  </si>
  <si>
    <t>01856</t>
  </si>
  <si>
    <t>04012022</t>
  </si>
  <si>
    <t>PP</t>
  </si>
  <si>
    <t>SB</t>
  </si>
  <si>
    <t>140684/2021</t>
  </si>
  <si>
    <t>OUTROS</t>
  </si>
  <si>
    <t>CONVENIO</t>
  </si>
  <si>
    <t>00003/2022SAS</t>
  </si>
  <si>
    <t>29/12/2021</t>
  </si>
  <si>
    <t>SECRETARIA DE ASSISTENCIA SOCIAL</t>
  </si>
  <si>
    <t>LAR ESCOLA PEQUENO LEAO</t>
  </si>
  <si>
    <t>43330125000192</t>
  </si>
  <si>
    <t xml:space="preserve"> TERMO DE FOMENTO COM O OBJETIVO DE CUSTEAR DESPESAS EMERGENCIAIS EM FUNCAO DO ESTADO DE CALAMIDADE PUBLICA E ENFRENTAMENTO AO COVID-19. RESOLUCAO CMDCA Nº510 E 519/2021. MANIFESTACAO PGM.5 Nº933/2021 EM FLS.66/71 PPSB140684/2021,CONVENIO:3/2022-SAS</t>
  </si>
  <si>
    <t>RECURSOS PROPRIOS DE FUNDOS ESPECIAIS DE DESPESA - VINCULADOS</t>
  </si>
  <si>
    <t>312 00022</t>
  </si>
  <si>
    <t>01858</t>
  </si>
  <si>
    <t>140678/2021</t>
  </si>
  <si>
    <t>00002/2022SAS</t>
  </si>
  <si>
    <t>ASSOCIACAO SAO LUIZ</t>
  </si>
  <si>
    <t>45947942000110</t>
  </si>
  <si>
    <t xml:space="preserve"> TERMO DE FOMENTO COM O OBJETIVO DE CUSTEAR DESPESAS EMERGENCIAIS EM FUNCAO DO ESTADO DE CALAMIDADE PUBLICA E ENFRENTAMENTO AO COVID-19. RESOLUCAO CMDCA Nº510 E 519/2021. MANIFESTACAO PGM.5 Nº933/2021 EM FLS.63/68 PPSB140678/2021,CONVENIO:2/2022-SAS</t>
  </si>
  <si>
    <t>01860</t>
  </si>
  <si>
    <t>127312/2021</t>
  </si>
  <si>
    <t>00001/2022SAS</t>
  </si>
  <si>
    <t>ASSOCIACAO BENEFICENTE CANTINHO DA MEIMEI</t>
  </si>
  <si>
    <t>67187484000109</t>
  </si>
  <si>
    <t xml:space="preserve"> TERMO DE FOMENTO COM O OBJETIVO DE CUSTEAR DESPESAS EMERGENCIAIS EM FUNCAO DO ESTADO DE CALAMIDADE PUBLICA E ENFRENTAMENTO AO COVID-19. RESOLUCAO CMDCA Nº510 E 519/2021. MANIFESTACAO PGM.5 Nº933/2021 EM FLS.97/102 PPSB127312/2021,CONVENIO:1/2022-SAS</t>
  </si>
  <si>
    <t>02035</t>
  </si>
  <si>
    <t>07012022</t>
  </si>
  <si>
    <t>PC</t>
  </si>
  <si>
    <t xml:space="preserve"> </t>
  </si>
  <si>
    <t>001266/2021</t>
  </si>
  <si>
    <t>PREGAO ELETRONICO</t>
  </si>
  <si>
    <t>00347/2021</t>
  </si>
  <si>
    <t>AUTORIZACAO DE FORNECIMENTO</t>
  </si>
  <si>
    <t>03952/2021</t>
  </si>
  <si>
    <t>15/12/2021</t>
  </si>
  <si>
    <t>SECRETARIA DE SAUDE - FUNDO DE SAUDE</t>
  </si>
  <si>
    <t>COMERCIAL CIRURGICA RIOCLARENSE LTDA.</t>
  </si>
  <si>
    <t>67729178000491</t>
  </si>
  <si>
    <t xml:space="preserve"> AQUISICAO DE MEDICAMENTO. NOREPINEFRINA, HEMITARTARATO 2MG/ML. ATA DE REGISTRO DE PRECOS: 442/2021 PC1266/2021A001,AF:3952/2021 PROCESSO DIGITAL: 1690/2021 EM DECORRENCIA DA COVID-19 DECRETO 21466/2021.</t>
  </si>
  <si>
    <t>TRANSFERENCIAS E CONVENIOS FEDERAIS -VINCULADOS</t>
  </si>
  <si>
    <t>312 00001</t>
  </si>
  <si>
    <t>02039</t>
  </si>
  <si>
    <t>000499/2021</t>
  </si>
  <si>
    <t>00148/2021</t>
  </si>
  <si>
    <t>04066/2021</t>
  </si>
  <si>
    <t>17/12/2021</t>
  </si>
  <si>
    <t xml:space="preserve"> AQUISICAO DE MEDICAMENTO. ADRENALINA CLORIDRATO 1MG ATA DE REGISTRO DE PRECOS: 232/2021 PC499/2021A001,AF:4066/2021 PROCESSO DIGITAL: 995/2021 EM DECORRENCIA DA COVID-19, DECRETO 21466/2021.</t>
  </si>
  <si>
    <t>02075</t>
  </si>
  <si>
    <t>10012022</t>
  </si>
  <si>
    <t>002357/2020</t>
  </si>
  <si>
    <t>00535/2020</t>
  </si>
  <si>
    <t>00016/2022</t>
  </si>
  <si>
    <t>04/01/2022</t>
  </si>
  <si>
    <t>RIOQUIMICA S.A.</t>
  </si>
  <si>
    <t>55643555000143</t>
  </si>
  <si>
    <t xml:space="preserve"> AQUISICAO DE ALCOOL MEDICINAL,ESTABILIZADO A 70% EM DECORRENCIA DA COVID-19,DECRETO N.21.466/2021. ATA DE REGISTRO DE PRECOS N.113/2021. PC2357/2020A001,AF:16/2022 PROCESSO DIGITAL: 580/2021</t>
  </si>
  <si>
    <t>02125</t>
  </si>
  <si>
    <t>11012022</t>
  </si>
  <si>
    <t>000701/2021</t>
  </si>
  <si>
    <t>00223/2021</t>
  </si>
  <si>
    <t>00035/2022</t>
  </si>
  <si>
    <t>05/01/2022</t>
  </si>
  <si>
    <t>QUALITY MEDICAL COMERCIO E DISTRIBUIDORA DE MEDICA</t>
  </si>
  <si>
    <t>07118264000193</t>
  </si>
  <si>
    <t xml:space="preserve"> AQUISICAO DE LUVAS NITRILICAS PARA PROCEDIMENTO EM DECORRENCIA DA COVID-19, DECRETO 21466/2021. ATA DE REGISTRO DE PRECOS 328/2021. PC701/2021A001,AF:35/2022 PROCESSO DIGITAL: 1268/2021</t>
  </si>
  <si>
    <t>02126</t>
  </si>
  <si>
    <t>002833/2018</t>
  </si>
  <si>
    <t>DISPENSA</t>
  </si>
  <si>
    <t>10014/2018</t>
  </si>
  <si>
    <t>CONTRATO</t>
  </si>
  <si>
    <t>00001/2018SS</t>
  </si>
  <si>
    <t>28/12/2018</t>
  </si>
  <si>
    <t>FUNDACAO DO ABC - COMPLEXO DE SAUDE DE</t>
  </si>
  <si>
    <t>57571275002570</t>
  </si>
  <si>
    <t xml:space="preserve"> DESPESAS PARA CONJUGACAO DE ESFORCOS, CONSIDERADOS OS OBJETIVOS COMUNS, NO DESENVOLVIMENTO DE ACOES DE SAUDE,NO AMBITO COMPLEXO HOSPITALAR DE SBC. EM DECORRENCIA DA COVID-19, DECRETO 21.466/2021 - EMPENHO COMPLEMENTAR. PC2833/2018,CONTRATO:1/2018-SS</t>
  </si>
  <si>
    <t>02129</t>
  </si>
  <si>
    <t>000603/2021</t>
  </si>
  <si>
    <t>00165/2021</t>
  </si>
  <si>
    <t>00017/2022</t>
  </si>
  <si>
    <t>CIAMED DISTRIBUIDORA DE MEDICAMENTOS  LTDA</t>
  </si>
  <si>
    <t>05782733000300</t>
  </si>
  <si>
    <t xml:space="preserve"> AQUISICAO DE SALBUTAMOL MICRONIZADO 100MCG. EM DECORRENCIA DA COVID-19, DECRETO 21.466/21. ATA DE REGISTRO DE PRECOS: 00244/2021 PC603/2021A001,AF:17/2022 PROCESSO DIGITAL: 1007/2021</t>
  </si>
  <si>
    <t>02230</t>
  </si>
  <si>
    <t>13012022</t>
  </si>
  <si>
    <t>002206/2021</t>
  </si>
  <si>
    <t>00566/2021</t>
  </si>
  <si>
    <t>00005/2022</t>
  </si>
  <si>
    <t>PRATI, DONADUZZI &amp; CIA LTDA</t>
  </si>
  <si>
    <t>73856593000166</t>
  </si>
  <si>
    <t xml:space="preserve"> AQUISICAO DE FOSFATO  SODICO  DE  PREDNISOLONA, SOLUCAO  ORAL, 4,2MG/ML. EM DECORRENCIA DA COVID-19, DECRETO 21.466/2021. ATA DE REGISTRO DE PRECOS: 00634/2021. PC2206/2021A001,AF:5/2022 PROCESSO DIGITAL: 2668/2021</t>
  </si>
  <si>
    <t>02320</t>
  </si>
  <si>
    <t>14012022</t>
  </si>
  <si>
    <t>000538/2021</t>
  </si>
  <si>
    <t>00168/2021</t>
  </si>
  <si>
    <t>00074/2022</t>
  </si>
  <si>
    <t>10/01/2022</t>
  </si>
  <si>
    <t>DE PAULI COMERCIO REPRESENTACAO IMPORTACAO E EXPOR</t>
  </si>
  <si>
    <t>03951140000133</t>
  </si>
  <si>
    <t xml:space="preserve"> AQUISICAO DE EQUIPO EM CONEXAO Y PARA INFUSAO VENOSA.EM DECORRENCIA DA COVID-19,DECRETO 21466/21 ATA DE REGISTRO DE PRECOS N.307/2021. PC538/2021A001,AF:74/2022 PROCESSO DIGITAL: 1137/2021</t>
  </si>
  <si>
    <t>02335</t>
  </si>
  <si>
    <t>17012022</t>
  </si>
  <si>
    <t>140694/2021</t>
  </si>
  <si>
    <t>00006/2022SAS</t>
  </si>
  <si>
    <t>14/01/2022</t>
  </si>
  <si>
    <t>ALDEIAS INFANTIS SOS BRASIL - UNIDADE DE SAO BER-</t>
  </si>
  <si>
    <t>35797364001958</t>
  </si>
  <si>
    <t xml:space="preserve"> TERMO DE FOMENTO COM O OBJETIVO DE CUSTEAR DESPESAS EMERGENCIAIS EM FUNCAO DO ESTADO DE CALAMIDADE PUBLICA E ENFRENTAMENTO AO COVID-19. RESOLUCAO CMDCA Nº510 E 519/2021. MANIFESTACAO PGM.5 Nº933/2021 (SB127312/2021)EM FLS.95/100 PPSB140694/2021,CONVENIO:6/2022-SAS.</t>
  </si>
  <si>
    <t>02336</t>
  </si>
  <si>
    <t>140690/2021</t>
  </si>
  <si>
    <t>00005/2022SAS</t>
  </si>
  <si>
    <t>CENTRO REGIONAL DE ATENCAO AOS MAUS  TRATOS NA  IN</t>
  </si>
  <si>
    <t>58157710000100</t>
  </si>
  <si>
    <t xml:space="preserve"> TERMO DE FOMENTO COM O OBJETIVO DE CUSTEAR DESPESAS EMERGENCIAIS EM FUNCAO DO ESTADO DE CALAMIDADE PUBLICA E ENFRENTAMENTO AO COVID-19. RESOLUCAO CMDCA Nº510 E 519/2021. MANIFESTACAO PGM.5 Nº933/2021 (SB127312/2021) EM FLS.53/58 PPSB140690/2021,CONVENIO:5/2022-SAS</t>
  </si>
  <si>
    <t>02337</t>
  </si>
  <si>
    <t>02338</t>
  </si>
  <si>
    <t>140688/2021</t>
  </si>
  <si>
    <t>00004/2022SAS</t>
  </si>
  <si>
    <t>LAR ESCOLA JESUE FRANTZ</t>
  </si>
  <si>
    <t>55062111000114</t>
  </si>
  <si>
    <t xml:space="preserve"> TERMO DE FOMENTO COM O OBJETIVO DE CUSTEAR DESPESAS EMERGENCIAIS EM FUNCAO DO ESTADO DE CALAMIDADE PUBLICA E ENFRENTAMENTO AO COVID-19. RESOLUCAO CMDCA Nº510 E 519/2021. MANIFESTACAO PGM.5 Nº933/2021 (SB127312/2021) EM FLS.66/71 PPSB140688/2021,CONVENIO:4/2022-SAS</t>
  </si>
  <si>
    <t>02339</t>
  </si>
  <si>
    <t>02639</t>
  </si>
  <si>
    <t>21012022</t>
  </si>
  <si>
    <t>002292/2021</t>
  </si>
  <si>
    <t>00582/2021</t>
  </si>
  <si>
    <t>00115/2022</t>
  </si>
  <si>
    <t>13/01/2022</t>
  </si>
  <si>
    <t>PORTAL LTDA</t>
  </si>
  <si>
    <t>05005873000100</t>
  </si>
  <si>
    <t xml:space="preserve"> AQUISICAO DE DEXAMETASONA FOSFATO DISSODICO 4MG/ML ATA DE REGISTRO DE PRECOS 645/2021 EM DECORRENCIA DA COVID-19 DECRETO 21466/2021. PC2292/2021A001,AF:115/2022 PROCESSO DIGITAL: 6/2022</t>
  </si>
  <si>
    <t>03247</t>
  </si>
  <si>
    <t>03022022</t>
  </si>
  <si>
    <t>000112/2021</t>
  </si>
  <si>
    <t>00071/2021</t>
  </si>
  <si>
    <t>00155/2022</t>
  </si>
  <si>
    <t>SEMEAR DISTRIBUIDORA EIRELI</t>
  </si>
  <si>
    <t>10269296000102</t>
  </si>
  <si>
    <t xml:space="preserve"> AQUISICAO DE AZITROMICINA DIIDRATADA 500MG. EM DECORRENCIA DA COVID-19.DECRETO  N.21.466/21. ATA DE REGISTRO DE PRECOS 136/2021. PC112/2021A005,AF:155/2022 PROCESSO DIGITAL: 578/2021</t>
  </si>
  <si>
    <t>03271</t>
  </si>
  <si>
    <t>04022022</t>
  </si>
  <si>
    <t>001017/2021</t>
  </si>
  <si>
    <t>00370/2021</t>
  </si>
  <si>
    <t>00321/2022</t>
  </si>
  <si>
    <t>28/01/2022</t>
  </si>
  <si>
    <t>UNIAO QUIMICA FARMACEUTICA NACIONAL S/A...</t>
  </si>
  <si>
    <t>60665981000975</t>
  </si>
  <si>
    <t xml:space="preserve"> AQUISICAO DE METILPREDNISOLONA SUCCINATO SODICO 125MG. EM DECORRENCIA DA COVID-19, DECRETO 21.466/2021. ATA DE REGISTRO DE PRECOS: 00465/2021. PC1017/2021A001,AF:321/2022 PROCESSO DIGITAL: 1911/2021</t>
  </si>
  <si>
    <t>03276</t>
  </si>
  <si>
    <t>000742/2021</t>
  </si>
  <si>
    <t>00205/2021</t>
  </si>
  <si>
    <t>00283/2022</t>
  </si>
  <si>
    <t>26/01/2022</t>
  </si>
  <si>
    <t xml:space="preserve"> AQUISICAO DE PREDNISONA 20MG POR COMPRIMIDO. ATA DE REGISTRO DE PRECOS: 00278/2021. EM DECORRENCIA DA COVID-19, DECRETO 21.466/2021. PC742/2021A001,AF:283/2022 PROCESSO DIGITAL: 1097/2021</t>
  </si>
  <si>
    <t>03313</t>
  </si>
  <si>
    <t>07022022</t>
  </si>
  <si>
    <t>03943/2021</t>
  </si>
  <si>
    <t>14/12/2021</t>
  </si>
  <si>
    <t xml:space="preserve"> AQUISICAO DE AGUA DESTILADA E PARACETAMOL 200MG/ML DE SOLUCAO GOTAS. ATA DE REGISTRO DE PRECOS: 00235/2021 EM DECORRENCIA DA COVID-19, DECRETO 21.466/2021. (PARA FINS DE ACERTO ORCAMENTARIO). PC499/2021A004,AF:3943/2021 PROCESSO DIGITAL: 998/2021</t>
  </si>
  <si>
    <t>TESOURO</t>
  </si>
  <si>
    <t>312 00004</t>
  </si>
  <si>
    <t>03315</t>
  </si>
  <si>
    <t>001170/2021</t>
  </si>
  <si>
    <t>00337/2021</t>
  </si>
  <si>
    <t>03990/2021</t>
  </si>
  <si>
    <t>16/12/2021</t>
  </si>
  <si>
    <t>R&amp;C DISTRIBUIDORA DE PRODUTOS FARMACEUTICOS EIRELI</t>
  </si>
  <si>
    <t>25101524000108</t>
  </si>
  <si>
    <t xml:space="preserve"> AQUISICAO DE IBUPROFENO 50MG EM DECORRENCIA DA COVID-19, DECRETO 21.466/2021, DESPESA PARA FINS DE ACERTO ORCAMENTARIO ATA DE REGISTRO DE PRECOS 441/2021 PC1170/2021A002,AF:3990/2021 PROCESSO DIGITAL: PC1768/2021</t>
  </si>
  <si>
    <t>03318</t>
  </si>
  <si>
    <t>000967/2021</t>
  </si>
  <si>
    <t>00331/2021</t>
  </si>
  <si>
    <t>03946/2021</t>
  </si>
  <si>
    <t>CRISTALIA PRODUTOS QUIMICOS FARMACEUTICOS LTDA</t>
  </si>
  <si>
    <t>44734671000151</t>
  </si>
  <si>
    <t xml:space="preserve"> AQUISICAO DE FENTANIL 0,05MG/ML, AMPOLA DE 10ML. ATA DE REGISTRO DE PRECOS N.428/2021. EM DECORRENCIA DA COVID-19, DECRETO 21.466/2021 [PARA FINS DE ACERTO ORCAMENTARIO] PC967/2021A001,AF:3946/2021 PROCESSO DIGITAL: 1616/2021</t>
  </si>
  <si>
    <t>03325</t>
  </si>
  <si>
    <t>002012/2021</t>
  </si>
  <si>
    <t>00511/2021</t>
  </si>
  <si>
    <t>04062/2021</t>
  </si>
  <si>
    <t>FRESENIUS  KABI  BRASIL LTDA</t>
  </si>
  <si>
    <t>49324221002077</t>
  </si>
  <si>
    <t xml:space="preserve"> AQUISICAO DE TERBUTALINA 0,5MG POR AMPOLA DE 1ML. ATA DE REGISTRO DE PRECO N.587/2021, PARA FINS DE ACERTO ORCAMENTARIO EM DECORRENCIA DA COVID-19,DECRETO 21466/2021 PC2012/2021A001,AF:4062/2021PROCESSO DIGITAL: 2424/2021</t>
  </si>
  <si>
    <t>03326</t>
  </si>
  <si>
    <t>00165/2022</t>
  </si>
  <si>
    <t>17/01/2022</t>
  </si>
  <si>
    <t xml:space="preserve"> AQUISICAO DE TERBUTALINA 0,5MG POR AMPOLA DE 1ML. ATA DE REGISTRO DE PRECO N.587/2021 PARA FINS DE ACERTO ORCAMENTARIO EM DECORRENCIA DA COVID-19,DECRETO 21466/2021 PC2012/2021A001,AF:165/2022PROCESSO DIGITAL: 2424/2021</t>
  </si>
  <si>
    <t>03336</t>
  </si>
  <si>
    <t>08022022</t>
  </si>
  <si>
    <t>001678/2021</t>
  </si>
  <si>
    <t>00440/2021</t>
  </si>
  <si>
    <t>00320/2022</t>
  </si>
  <si>
    <t>CIRURGICA FERNANDES COMERCIO DE MATERIAIS CIRURGIC</t>
  </si>
  <si>
    <t>61418042000131</t>
  </si>
  <si>
    <t xml:space="preserve"> AQUISICAO DE CATETER VENOSO PERIFERICO DE  SEGURANCA - EM DECORRENCIA DA COVID/19 DECRETO 21.466/2021. ATA  DE  REGISTRO  DE  PRECOS  538/2021. PC1678/2021A001,AF:320/2022 PROCESSO DIGITAL: 2260/2021</t>
  </si>
  <si>
    <t>03337</t>
  </si>
  <si>
    <t>00287/2022</t>
  </si>
  <si>
    <t>INOVAMED HOSPITALAR LTDA</t>
  </si>
  <si>
    <t>12889035000102</t>
  </si>
  <si>
    <t xml:space="preserve"> AQUISICAO DE MIDAZOLAM 5MG/ML POR AMPOLA DE 10ML - EM DECORRENCIA DA COVID/19 DECRETO 21.466/2021. ATA DE REGISTRO DE PRECOS 440/2021. PC1170/2021A001,AF:287/2022 PROCESSO DIGITAL: 1767/2021</t>
  </si>
  <si>
    <t>03339</t>
  </si>
  <si>
    <t>00319/2022</t>
  </si>
  <si>
    <t>INJEX INDUSTRIAS CIRURGICAS LTDA</t>
  </si>
  <si>
    <t>59309302000199</t>
  </si>
  <si>
    <t xml:space="preserve"> AQUISICAO DE CATETER VENOSO PERIFERICO DE  SEGURANCA, NUM. 22G, ATA DE REGISTRO DE PRECO N.539/2021 EM DECORRENCIA DA COVID-19, DECRETO 21466/2021 PROCESSO DIGITAL: 2261/2021PC1678/2021A002,AF:319/2022</t>
  </si>
  <si>
    <t>03340</t>
  </si>
  <si>
    <t>002400/2021</t>
  </si>
  <si>
    <t>00592/2021</t>
  </si>
  <si>
    <t>00313/2022</t>
  </si>
  <si>
    <t>SOMA/SP PRODUTOS HOSPITALARES LTDA</t>
  </si>
  <si>
    <t>05847630000110</t>
  </si>
  <si>
    <t xml:space="preserve"> AQUISICAO DE HIDROCORTISONA, SUCCINATO SODICO 500MG ATA DE REGISTRO DE PRECO N.660/2021 EM DECORRENCIA DA COVID-19, DECRETO 21466/2021 PROCESSO DIGITAL: 205/2022 PC2400/2021A001,AF:313/2022</t>
  </si>
  <si>
    <t>03403</t>
  </si>
  <si>
    <t>10022022</t>
  </si>
  <si>
    <t>002645/2020</t>
  </si>
  <si>
    <t>00217/2021</t>
  </si>
  <si>
    <t>00417/2022</t>
  </si>
  <si>
    <t>08/02/2022</t>
  </si>
  <si>
    <t>VITAL HOSPITALAR COMERCIAL LTDA</t>
  </si>
  <si>
    <t>61610283000188</t>
  </si>
  <si>
    <t xml:space="preserve"> AQUISICAO DE COLETOR PARA SECRECAO E ASPIRACAO TRAQUEAL. ATA DE REGISTRO DE PRECOS N.305/2021. EM DECORRENCIA DO COVID-19,DECRETO Nº21.466/2021. PC2645/2020A001,AF:417/2022 PROCESSO DIGITAL: 1194/2021</t>
  </si>
  <si>
    <t>03415</t>
  </si>
  <si>
    <t>11022022</t>
  </si>
  <si>
    <t>00389/2022</t>
  </si>
  <si>
    <t>03/02/2022</t>
  </si>
  <si>
    <t xml:space="preserve"> AQUISICAO DE NOREPINEFRINA, HEMITARTARATO 2MG/ML, EM AMPOLA COM 4ML. ATA DE REGISTRO DE PRECOS: 00442/2021. EM DECORRENCIA DA COVID-19, DECRETO 21.466/2021. PC1266/2021A001,AF:389/2022 PROCESSO DIGITAL: 1690/2021</t>
  </si>
  <si>
    <t>03417</t>
  </si>
  <si>
    <t>002594/2020</t>
  </si>
  <si>
    <t>00019/2021</t>
  </si>
  <si>
    <t>00432/2022</t>
  </si>
  <si>
    <t>10/02/2022</t>
  </si>
  <si>
    <t>DUPAC COMERCIAL LTDA</t>
  </si>
  <si>
    <t>12164483000149</t>
  </si>
  <si>
    <t xml:space="preserve"> AQUISICAO DE LUVA CIRURGICA, ESTERIL, DESCARTAVEL EM DECORRENCIA DA COVID-19, DECRETO 21.466/2021 ATA DE REGISTRO DE PRECOS 160/2021. PC2594/2020A001,AF:432/2022 PROCESSO DIGITAL: 963/2021</t>
  </si>
  <si>
    <t>03428</t>
  </si>
  <si>
    <t>00427/2022</t>
  </si>
  <si>
    <t xml:space="preserve"> AQUISICAO DE EQUIPO EM CONEXAO Y PARA INFUSAO VENOSA, PEDIATRICO E ADULTO ATA DE REGISTRO DE PRECO N.307/2021 EM DECORRENCIA DA COVID-19, DECRETO 21.466/2021 PC538/2021A001,AF:427/2022 PROCESSO DIGITAL: 1137/2021</t>
  </si>
  <si>
    <t>03429</t>
  </si>
  <si>
    <t>03435</t>
  </si>
  <si>
    <t>14022022</t>
  </si>
  <si>
    <t>000920/2021</t>
  </si>
  <si>
    <t>00263/2021</t>
  </si>
  <si>
    <t>00425/2022</t>
  </si>
  <si>
    <t>VOLPI DISTRIBUIDORA DE DROGAS LTDA</t>
  </si>
  <si>
    <t>64533797000175</t>
  </si>
  <si>
    <t xml:space="preserve"> AQUISICAO DE LUVAS DE PROCEDIMENTOS EM LATEX EM DECORRENCIA DA COVID-19, DECRETO 21.466/2021 ATA DE REGISTRO DE PRECOS N.369/2021 PC920/2021A001,AF:425/2022 PROCESSO DIGITAL: 1429/2021</t>
  </si>
  <si>
    <t>03500</t>
  </si>
  <si>
    <t>16022022</t>
  </si>
  <si>
    <t>000631/2021</t>
  </si>
  <si>
    <t>00172/2021</t>
  </si>
  <si>
    <t>00430/2022</t>
  </si>
  <si>
    <t>MEDLEVENSOHN COMERCIO E REPRESENTACOES DE PRODUTOS</t>
  </si>
  <si>
    <t>05343029000190</t>
  </si>
  <si>
    <t xml:space="preserve"> AQUISIÇÃO DE TERMÔMETRO AUXILIAR EM DECORRÊNCIA DA COVID-19, DECRETO 21.466/2021 ATA DE REGISTRO DE PREÇOS N. 285/2021 PC631/2021A001,AF:430/2022 PROCESSO DIGITAL: 1161/2021</t>
  </si>
  <si>
    <t>03560</t>
  </si>
  <si>
    <t>18022022</t>
  </si>
  <si>
    <t>000006/2021</t>
  </si>
  <si>
    <t>00045/2021</t>
  </si>
  <si>
    <t>00477/2022</t>
  </si>
  <si>
    <t>14/02/2022</t>
  </si>
  <si>
    <t>DESCARTATA CONFECCOES LTDA</t>
  </si>
  <si>
    <t>26003887000165</t>
  </si>
  <si>
    <t xml:space="preserve"> AQUISICAO DE AVENTAL DESCARTAVEL. EM DECORRENCIA DA COVID-19, DECRETO 21.466/2021. ATA DE REGISTRO DE PRECO N.156/2021. PC6/2021A001,AF:477/2022. PROCESSO DIGITAL: 642/2021.</t>
  </si>
  <si>
    <t>03565</t>
  </si>
  <si>
    <t>002532/2020</t>
  </si>
  <si>
    <t>00036/2021</t>
  </si>
  <si>
    <t>00456/2022</t>
  </si>
  <si>
    <t>11/02/2022</t>
  </si>
  <si>
    <t>SOMA/MG PRODUTOS HOSPITALARES LTDA</t>
  </si>
  <si>
    <t>12927876000167</t>
  </si>
  <si>
    <t xml:space="preserve"> AQUISIÇÃO DE CLOREXIDINA, SOLUÇÃO AQUOSA A 1,0%, EM DECORRÊNCIA DA COVID-19, DECRETO 21.466/2021 ATA DE REGISTRO DE PREÇOS N. 137/2021 PC2532/2020A001,AF:456/2022 PROCESSO DIGITAL: 676/2021</t>
  </si>
  <si>
    <t>03583</t>
  </si>
  <si>
    <t>028510/2017</t>
  </si>
  <si>
    <t>00007/2017SEDESC</t>
  </si>
  <si>
    <t>01/07/2017</t>
  </si>
  <si>
    <t>APOIO - ASSOCIACAO DE AUXILIO MUTUO DA REGIAO</t>
  </si>
  <si>
    <t>74087081000145</t>
  </si>
  <si>
    <t xml:space="preserve"> TERMO DE COLABORAÇÃO DECORRENTE DO EDITAL DE CHAMAMENTO 004/2017-SEDESC PARA A EXECUÇÃO DO SERVICO DE CONVIVÊNCIA E FORTALECIMENTO DE VÍNCULOS DA POLÍTICA MUNICIPAL DE ASSISTÊNCIA SOCIAL-EXECUCAO DO SERVICO DE ACOLHIMENTO INSTITUCIONAL PARA PESSOAS E FAMILIAS EM SITUACAO DE RUA-CASA DE PASSAGEM II.EM DECORRENCIA DA COVID-19,DECRETO 21.466/2021.</t>
  </si>
  <si>
    <t>312 00014</t>
  </si>
  <si>
    <t>03714</t>
  </si>
  <si>
    <t xml:space="preserve"> DESPESAS PARA CONJUGACAO DE ESFORCOS, CONSIDERADOS OS OBJETIVOS COMUNS, NO DESENVOLVIMENTO DE ACOES DE SAUDE,NO AMBITO COMPLEXO HOSPITALAR DE SBC. -DESPESA A TITULO DE ACERTO ORCAMENTARIO, CONFORME MINUTA DE GAM: 012/2022. PC2833/2018,CONTRATO:1/2018-SS</t>
  </si>
  <si>
    <t>03802</t>
  </si>
  <si>
    <t>22022022</t>
  </si>
  <si>
    <t>000545/2021</t>
  </si>
  <si>
    <t>00200/2021</t>
  </si>
  <si>
    <t>00492/2022</t>
  </si>
  <si>
    <t>X MED HOSPITALAR LTDA</t>
  </si>
  <si>
    <t>34506284000104</t>
  </si>
  <si>
    <t xml:space="preserve"> AQUISICAO DE COLETOR DE MATERIAL PERFURO-CORTANTE CONTAMINADO. ATA DE REGISTRO DE PRECOS 306/2021 - EM DECORRENCIA DA COVID/19 DECRETO 21.466/2021. PC545/2021A001,AF:492/2022 PROCESSO DIGITAL: 1159/2021</t>
  </si>
  <si>
    <t>03803</t>
  </si>
  <si>
    <t>000250/2021</t>
  </si>
  <si>
    <t>00090/2021</t>
  </si>
  <si>
    <t>00496/2022</t>
  </si>
  <si>
    <t>15/02/2022</t>
  </si>
  <si>
    <t>CEMED COMERCIO E IMPORTACAO EXPORTACAO E DISTRIBUI</t>
  </si>
  <si>
    <t>03772503000173</t>
  </si>
  <si>
    <t xml:space="preserve"> AQUISICAO DE CATETER VENOSO PERIFERICO DE  SEGURANCA, ATA DE REGISTRO DE PRECO N.184/2021 EM DECORRENCIA DA COVID-19, DECRETO 21466/2021 PC250/2021A002,AF:496/2022 PROCESSO DIGITAL: 868/2021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</si>
</sst>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219075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topLeftCell="C1" workbookViewId="0">
      <pane ySplit="7" topLeftCell="A41" activePane="bottomLeft" state="frozen"/>
      <selection activeCell="R231" sqref="R231"/>
      <selection pane="bottomLeft" activeCell="Q52" sqref="Q52"/>
    </sheetView>
  </sheetViews>
  <sheetFormatPr defaultRowHeight="12.75" x14ac:dyDescent="0.25"/>
  <cols>
    <col min="1" max="1" width="4.140625" style="20" customWidth="1"/>
    <col min="2" max="2" width="5.140625" style="20" customWidth="1"/>
    <col min="3" max="3" width="7.85546875" style="20" customWidth="1"/>
    <col min="4" max="5" width="4.28515625" style="20" customWidth="1"/>
    <col min="6" max="6" width="8.85546875" style="21" customWidth="1"/>
    <col min="7" max="7" width="10.5703125" style="22" customWidth="1"/>
    <col min="8" max="8" width="8.5703125" style="23" customWidth="1"/>
    <col min="9" max="9" width="11.42578125" style="22" customWidth="1"/>
    <col min="10" max="10" width="9.140625" style="20" customWidth="1"/>
    <col min="11" max="11" width="9.42578125" style="20" customWidth="1"/>
    <col min="12" max="12" width="13.7109375" style="20" bestFit="1" customWidth="1"/>
    <col min="13" max="13" width="17.7109375" style="24" customWidth="1"/>
    <col min="14" max="14" width="21" style="24" customWidth="1"/>
    <col min="15" max="15" width="12.7109375" style="20" customWidth="1"/>
    <col min="16" max="16" width="48.140625" style="24" customWidth="1"/>
    <col min="17" max="17" width="18.42578125" style="24" customWidth="1"/>
    <col min="18" max="18" width="9" style="22" customWidth="1"/>
    <col min="19" max="19" width="12" style="26" customWidth="1"/>
    <col min="20" max="20" width="12.28515625" style="26" customWidth="1"/>
    <col min="21" max="21" width="12.140625" style="26" customWidth="1"/>
    <col min="22" max="22" width="11.28515625" style="26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Q1" s="4"/>
      <c r="R1" s="6"/>
    </row>
    <row r="2" spans="1:22" s="1" customFormat="1" ht="15.75" x14ac:dyDescent="0.25">
      <c r="C2" s="7"/>
      <c r="D2" s="7" t="s">
        <v>1</v>
      </c>
      <c r="F2" s="3"/>
      <c r="G2" s="4"/>
      <c r="H2" s="5"/>
      <c r="I2" s="4"/>
      <c r="M2" s="4"/>
      <c r="N2" s="4"/>
      <c r="R2" s="6"/>
    </row>
    <row r="3" spans="1:22" s="1" customFormat="1" ht="15" customHeight="1" x14ac:dyDescent="0.25">
      <c r="F3" s="3"/>
      <c r="G3" s="4"/>
      <c r="H3" s="5"/>
      <c r="I3" s="4"/>
      <c r="M3" s="4"/>
      <c r="N3" s="4"/>
      <c r="R3" s="6"/>
    </row>
    <row r="4" spans="1:22" s="1" customFormat="1" ht="15" customHeight="1" x14ac:dyDescent="0.25">
      <c r="C4" s="8"/>
      <c r="D4" s="8" t="s">
        <v>2</v>
      </c>
      <c r="F4" s="3"/>
      <c r="G4" s="4"/>
      <c r="H4" s="5"/>
      <c r="I4" s="4"/>
      <c r="M4" s="4"/>
      <c r="N4" s="4"/>
      <c r="R4" s="6"/>
    </row>
    <row r="5" spans="1:22" s="1" customFormat="1" ht="15" x14ac:dyDescent="0.25">
      <c r="C5" s="8"/>
      <c r="D5" s="1" t="s">
        <v>3</v>
      </c>
      <c r="F5" s="3"/>
      <c r="G5" s="4"/>
      <c r="H5" s="5"/>
      <c r="I5" s="4"/>
      <c r="M5" s="4"/>
      <c r="N5" s="4"/>
      <c r="R5" s="6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6"/>
      <c r="S6" s="9"/>
      <c r="T6" s="9"/>
      <c r="U6" s="9"/>
      <c r="V6" s="9"/>
    </row>
    <row r="7" spans="1:22" s="12" customFormat="1" ht="33.75" x14ac:dyDescent="0.25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  <c r="F7" s="11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0" t="s">
        <v>19</v>
      </c>
      <c r="Q7" s="10" t="s">
        <v>20</v>
      </c>
      <c r="R7" s="10" t="s">
        <v>21</v>
      </c>
      <c r="S7" s="10" t="s">
        <v>22</v>
      </c>
      <c r="T7" s="10" t="s">
        <v>23</v>
      </c>
      <c r="U7" s="10" t="s">
        <v>24</v>
      </c>
      <c r="V7" s="10" t="s">
        <v>25</v>
      </c>
    </row>
    <row r="8" spans="1:22" ht="56.25" x14ac:dyDescent="0.25">
      <c r="A8" s="13" t="s">
        <v>26</v>
      </c>
      <c r="B8" s="13" t="s">
        <v>27</v>
      </c>
      <c r="C8" s="13" t="s">
        <v>28</v>
      </c>
      <c r="D8" s="13" t="s">
        <v>29</v>
      </c>
      <c r="E8" s="13" t="s">
        <v>30</v>
      </c>
      <c r="F8" s="13" t="s">
        <v>31</v>
      </c>
      <c r="G8" s="14" t="s">
        <v>32</v>
      </c>
      <c r="H8" s="13"/>
      <c r="I8" s="14" t="s">
        <v>33</v>
      </c>
      <c r="J8" s="13" t="s">
        <v>34</v>
      </c>
      <c r="K8" s="13" t="s">
        <v>35</v>
      </c>
      <c r="L8" s="15">
        <v>240000</v>
      </c>
      <c r="M8" s="16" t="s">
        <v>36</v>
      </c>
      <c r="N8" s="16" t="s">
        <v>37</v>
      </c>
      <c r="O8" s="13" t="s">
        <v>38</v>
      </c>
      <c r="P8" s="16" t="s">
        <v>39</v>
      </c>
      <c r="Q8" s="16" t="s">
        <v>40</v>
      </c>
      <c r="R8" s="17" t="s">
        <v>41</v>
      </c>
      <c r="S8" s="15">
        <v>80000</v>
      </c>
      <c r="T8" s="15">
        <v>40000</v>
      </c>
      <c r="U8" s="15">
        <v>40000</v>
      </c>
      <c r="V8" s="15">
        <v>0</v>
      </c>
    </row>
    <row r="9" spans="1:22" ht="56.25" x14ac:dyDescent="0.25">
      <c r="A9" s="13" t="s">
        <v>26</v>
      </c>
      <c r="B9" s="13" t="s">
        <v>42</v>
      </c>
      <c r="C9" s="13" t="s">
        <v>28</v>
      </c>
      <c r="D9" s="13" t="s">
        <v>29</v>
      </c>
      <c r="E9" s="13" t="s">
        <v>30</v>
      </c>
      <c r="F9" s="13" t="s">
        <v>43</v>
      </c>
      <c r="G9" s="14" t="s">
        <v>32</v>
      </c>
      <c r="H9" s="13"/>
      <c r="I9" s="14" t="s">
        <v>33</v>
      </c>
      <c r="J9" s="13" t="s">
        <v>44</v>
      </c>
      <c r="K9" s="13" t="s">
        <v>35</v>
      </c>
      <c r="L9" s="15">
        <v>240000</v>
      </c>
      <c r="M9" s="16" t="s">
        <v>36</v>
      </c>
      <c r="N9" s="16" t="s">
        <v>45</v>
      </c>
      <c r="O9" s="13" t="s">
        <v>46</v>
      </c>
      <c r="P9" s="16" t="s">
        <v>47</v>
      </c>
      <c r="Q9" s="16" t="s">
        <v>40</v>
      </c>
      <c r="R9" s="17" t="s">
        <v>41</v>
      </c>
      <c r="S9" s="15">
        <v>80000</v>
      </c>
      <c r="T9" s="15">
        <v>40000</v>
      </c>
      <c r="U9" s="15">
        <v>40000</v>
      </c>
      <c r="V9" s="15">
        <v>0</v>
      </c>
    </row>
    <row r="10" spans="1:22" ht="56.25" x14ac:dyDescent="0.25">
      <c r="A10" s="13" t="s">
        <v>26</v>
      </c>
      <c r="B10" s="13" t="s">
        <v>48</v>
      </c>
      <c r="C10" s="13" t="s">
        <v>28</v>
      </c>
      <c r="D10" s="13" t="s">
        <v>29</v>
      </c>
      <c r="E10" s="19" t="s">
        <v>30</v>
      </c>
      <c r="F10" s="13" t="s">
        <v>49</v>
      </c>
      <c r="G10" s="14" t="s">
        <v>32</v>
      </c>
      <c r="H10" s="13"/>
      <c r="I10" s="14" t="s">
        <v>33</v>
      </c>
      <c r="J10" s="13" t="s">
        <v>50</v>
      </c>
      <c r="K10" s="13" t="s">
        <v>35</v>
      </c>
      <c r="L10" s="15">
        <v>240000</v>
      </c>
      <c r="M10" s="16" t="s">
        <v>36</v>
      </c>
      <c r="N10" s="16" t="s">
        <v>51</v>
      </c>
      <c r="O10" s="13" t="s">
        <v>52</v>
      </c>
      <c r="P10" s="16" t="s">
        <v>53</v>
      </c>
      <c r="Q10" s="16" t="s">
        <v>40</v>
      </c>
      <c r="R10" s="17" t="s">
        <v>41</v>
      </c>
      <c r="S10" s="15">
        <v>80000</v>
      </c>
      <c r="T10" s="15">
        <v>40000</v>
      </c>
      <c r="U10" s="15">
        <v>20000</v>
      </c>
      <c r="V10" s="15">
        <v>0</v>
      </c>
    </row>
    <row r="11" spans="1:22" ht="45" x14ac:dyDescent="0.25">
      <c r="A11" s="13" t="s">
        <v>26</v>
      </c>
      <c r="B11" s="13" t="s">
        <v>54</v>
      </c>
      <c r="C11" s="13" t="s">
        <v>55</v>
      </c>
      <c r="D11" s="13" t="s">
        <v>56</v>
      </c>
      <c r="E11" s="19" t="s">
        <v>57</v>
      </c>
      <c r="F11" s="13" t="s">
        <v>58</v>
      </c>
      <c r="G11" s="14" t="s">
        <v>59</v>
      </c>
      <c r="H11" s="13" t="s">
        <v>60</v>
      </c>
      <c r="I11" s="14" t="s">
        <v>61</v>
      </c>
      <c r="J11" s="13" t="s">
        <v>62</v>
      </c>
      <c r="K11" s="13" t="s">
        <v>63</v>
      </c>
      <c r="L11" s="15">
        <v>23009.7</v>
      </c>
      <c r="M11" s="16" t="s">
        <v>64</v>
      </c>
      <c r="N11" s="16" t="s">
        <v>65</v>
      </c>
      <c r="O11" s="13" t="s">
        <v>66</v>
      </c>
      <c r="P11" s="16" t="s">
        <v>67</v>
      </c>
      <c r="Q11" s="16" t="s">
        <v>68</v>
      </c>
      <c r="R11" s="17" t="s">
        <v>69</v>
      </c>
      <c r="S11" s="15">
        <v>23009.7</v>
      </c>
      <c r="T11" s="15">
        <v>23009.7</v>
      </c>
      <c r="U11" s="15">
        <v>23009.7</v>
      </c>
      <c r="V11" s="15">
        <v>0</v>
      </c>
    </row>
    <row r="12" spans="1:22" ht="45" x14ac:dyDescent="0.25">
      <c r="A12" s="13" t="s">
        <v>26</v>
      </c>
      <c r="B12" s="13" t="s">
        <v>70</v>
      </c>
      <c r="C12" s="13" t="s">
        <v>55</v>
      </c>
      <c r="D12" s="13" t="s">
        <v>56</v>
      </c>
      <c r="E12" s="19" t="s">
        <v>57</v>
      </c>
      <c r="F12" s="13" t="s">
        <v>71</v>
      </c>
      <c r="G12" s="14" t="s">
        <v>59</v>
      </c>
      <c r="H12" s="13" t="s">
        <v>72</v>
      </c>
      <c r="I12" s="14" t="s">
        <v>61</v>
      </c>
      <c r="J12" s="13" t="s">
        <v>73</v>
      </c>
      <c r="K12" s="13" t="s">
        <v>74</v>
      </c>
      <c r="L12" s="15">
        <v>4894.5600000000004</v>
      </c>
      <c r="M12" s="16" t="s">
        <v>64</v>
      </c>
      <c r="N12" s="16" t="s">
        <v>65</v>
      </c>
      <c r="O12" s="13" t="s">
        <v>66</v>
      </c>
      <c r="P12" s="16" t="s">
        <v>75</v>
      </c>
      <c r="Q12" s="16" t="s">
        <v>68</v>
      </c>
      <c r="R12" s="17" t="s">
        <v>69</v>
      </c>
      <c r="S12" s="15">
        <v>4894.5600000000004</v>
      </c>
      <c r="T12" s="15">
        <v>4894.5600000000004</v>
      </c>
      <c r="U12" s="15">
        <v>4894.5600000000004</v>
      </c>
      <c r="V12" s="15">
        <v>0</v>
      </c>
    </row>
    <row r="13" spans="1:22" ht="45" x14ac:dyDescent="0.25">
      <c r="A13" s="13" t="s">
        <v>26</v>
      </c>
      <c r="B13" s="13" t="s">
        <v>76</v>
      </c>
      <c r="C13" s="13" t="s">
        <v>77</v>
      </c>
      <c r="D13" s="13" t="s">
        <v>56</v>
      </c>
      <c r="E13" s="19" t="s">
        <v>57</v>
      </c>
      <c r="F13" s="13" t="s">
        <v>78</v>
      </c>
      <c r="G13" s="14" t="s">
        <v>59</v>
      </c>
      <c r="H13" s="13" t="s">
        <v>79</v>
      </c>
      <c r="I13" s="14" t="s">
        <v>61</v>
      </c>
      <c r="J13" s="13" t="s">
        <v>80</v>
      </c>
      <c r="K13" s="13" t="s">
        <v>81</v>
      </c>
      <c r="L13" s="15">
        <v>30600</v>
      </c>
      <c r="M13" s="16" t="s">
        <v>64</v>
      </c>
      <c r="N13" s="16" t="s">
        <v>82</v>
      </c>
      <c r="O13" s="13" t="s">
        <v>83</v>
      </c>
      <c r="P13" s="16" t="s">
        <v>84</v>
      </c>
      <c r="Q13" s="16" t="s">
        <v>68</v>
      </c>
      <c r="R13" s="17" t="s">
        <v>69</v>
      </c>
      <c r="S13" s="15">
        <v>30600</v>
      </c>
      <c r="T13" s="15">
        <v>30600</v>
      </c>
      <c r="U13" s="15">
        <v>30600</v>
      </c>
      <c r="V13" s="15">
        <v>0</v>
      </c>
    </row>
    <row r="14" spans="1:22" ht="45" x14ac:dyDescent="0.25">
      <c r="A14" s="13" t="s">
        <v>26</v>
      </c>
      <c r="B14" s="13" t="s">
        <v>85</v>
      </c>
      <c r="C14" s="13" t="s">
        <v>86</v>
      </c>
      <c r="D14" s="13" t="s">
        <v>56</v>
      </c>
      <c r="E14" s="19" t="s">
        <v>57</v>
      </c>
      <c r="F14" s="13" t="s">
        <v>87</v>
      </c>
      <c r="G14" s="14" t="s">
        <v>59</v>
      </c>
      <c r="H14" s="13" t="s">
        <v>88</v>
      </c>
      <c r="I14" s="14" t="s">
        <v>61</v>
      </c>
      <c r="J14" s="13" t="s">
        <v>89</v>
      </c>
      <c r="K14" s="13" t="s">
        <v>90</v>
      </c>
      <c r="L14" s="15">
        <v>21520</v>
      </c>
      <c r="M14" s="16" t="s">
        <v>64</v>
      </c>
      <c r="N14" s="16" t="s">
        <v>91</v>
      </c>
      <c r="O14" s="13" t="s">
        <v>92</v>
      </c>
      <c r="P14" s="16" t="s">
        <v>93</v>
      </c>
      <c r="Q14" s="16" t="s">
        <v>68</v>
      </c>
      <c r="R14" s="17" t="s">
        <v>69</v>
      </c>
      <c r="S14" s="15">
        <v>21520</v>
      </c>
      <c r="T14" s="15">
        <v>21520</v>
      </c>
      <c r="U14" s="15">
        <v>0</v>
      </c>
      <c r="V14" s="15">
        <v>0</v>
      </c>
    </row>
    <row r="15" spans="1:22" ht="56.25" x14ac:dyDescent="0.25">
      <c r="A15" s="13" t="s">
        <v>26</v>
      </c>
      <c r="B15" s="13" t="s">
        <v>94</v>
      </c>
      <c r="C15" s="13" t="s">
        <v>86</v>
      </c>
      <c r="D15" s="13" t="s">
        <v>56</v>
      </c>
      <c r="E15" s="19" t="s">
        <v>57</v>
      </c>
      <c r="F15" s="13" t="s">
        <v>95</v>
      </c>
      <c r="G15" s="14" t="s">
        <v>96</v>
      </c>
      <c r="H15" s="13" t="s">
        <v>97</v>
      </c>
      <c r="I15" s="14" t="s">
        <v>98</v>
      </c>
      <c r="J15" s="13" t="s">
        <v>99</v>
      </c>
      <c r="K15" s="13" t="s">
        <v>100</v>
      </c>
      <c r="L15" s="15">
        <v>1985991582.6700001</v>
      </c>
      <c r="M15" s="16" t="s">
        <v>64</v>
      </c>
      <c r="N15" s="16" t="s">
        <v>101</v>
      </c>
      <c r="O15" s="13" t="s">
        <v>102</v>
      </c>
      <c r="P15" s="16" t="s">
        <v>103</v>
      </c>
      <c r="Q15" s="16" t="s">
        <v>68</v>
      </c>
      <c r="R15" s="17" t="s">
        <v>69</v>
      </c>
      <c r="S15" s="15">
        <v>4752000</v>
      </c>
      <c r="T15" s="15">
        <v>0</v>
      </c>
      <c r="U15" s="15">
        <v>0</v>
      </c>
      <c r="V15" s="15">
        <v>4752000</v>
      </c>
    </row>
    <row r="16" spans="1:22" ht="45" x14ac:dyDescent="0.25">
      <c r="A16" s="13" t="s">
        <v>26</v>
      </c>
      <c r="B16" s="13" t="s">
        <v>104</v>
      </c>
      <c r="C16" s="13" t="s">
        <v>86</v>
      </c>
      <c r="D16" s="13" t="s">
        <v>56</v>
      </c>
      <c r="E16" s="19" t="s">
        <v>57</v>
      </c>
      <c r="F16" s="13" t="s">
        <v>105</v>
      </c>
      <c r="G16" s="14" t="s">
        <v>59</v>
      </c>
      <c r="H16" s="13" t="s">
        <v>106</v>
      </c>
      <c r="I16" s="14" t="s">
        <v>61</v>
      </c>
      <c r="J16" s="13" t="s">
        <v>107</v>
      </c>
      <c r="K16" s="13" t="s">
        <v>81</v>
      </c>
      <c r="L16" s="15">
        <v>10800</v>
      </c>
      <c r="M16" s="16" t="s">
        <v>64</v>
      </c>
      <c r="N16" s="16" t="s">
        <v>108</v>
      </c>
      <c r="O16" s="13" t="s">
        <v>109</v>
      </c>
      <c r="P16" s="16" t="s">
        <v>110</v>
      </c>
      <c r="Q16" s="16" t="s">
        <v>68</v>
      </c>
      <c r="R16" s="17" t="s">
        <v>69</v>
      </c>
      <c r="S16" s="15">
        <v>10800</v>
      </c>
      <c r="T16" s="15">
        <v>10800</v>
      </c>
      <c r="U16" s="15">
        <v>10800</v>
      </c>
      <c r="V16" s="15">
        <v>0</v>
      </c>
    </row>
    <row r="17" spans="1:22" ht="45" x14ac:dyDescent="0.25">
      <c r="A17" s="13" t="s">
        <v>26</v>
      </c>
      <c r="B17" s="13" t="s">
        <v>111</v>
      </c>
      <c r="C17" s="13" t="s">
        <v>112</v>
      </c>
      <c r="D17" s="13" t="s">
        <v>56</v>
      </c>
      <c r="E17" s="19" t="s">
        <v>57</v>
      </c>
      <c r="F17" s="13" t="s">
        <v>113</v>
      </c>
      <c r="G17" s="14" t="s">
        <v>59</v>
      </c>
      <c r="H17" s="13" t="s">
        <v>114</v>
      </c>
      <c r="I17" s="14" t="s">
        <v>61</v>
      </c>
      <c r="J17" s="13" t="s">
        <v>115</v>
      </c>
      <c r="K17" s="13" t="s">
        <v>81</v>
      </c>
      <c r="L17" s="15">
        <v>39600</v>
      </c>
      <c r="M17" s="16" t="s">
        <v>64</v>
      </c>
      <c r="N17" s="16" t="s">
        <v>116</v>
      </c>
      <c r="O17" s="13" t="s">
        <v>117</v>
      </c>
      <c r="P17" s="16" t="s">
        <v>118</v>
      </c>
      <c r="Q17" s="16" t="s">
        <v>68</v>
      </c>
      <c r="R17" s="17" t="s">
        <v>69</v>
      </c>
      <c r="S17" s="15">
        <v>39600</v>
      </c>
      <c r="T17" s="15">
        <v>0</v>
      </c>
      <c r="U17" s="15">
        <v>0</v>
      </c>
      <c r="V17" s="15">
        <v>0</v>
      </c>
    </row>
    <row r="18" spans="1:22" ht="45" x14ac:dyDescent="0.25">
      <c r="A18" s="13" t="s">
        <v>26</v>
      </c>
      <c r="B18" s="13" t="s">
        <v>119</v>
      </c>
      <c r="C18" s="13" t="s">
        <v>120</v>
      </c>
      <c r="D18" s="13" t="s">
        <v>56</v>
      </c>
      <c r="E18" s="19" t="s">
        <v>57</v>
      </c>
      <c r="F18" s="13" t="s">
        <v>121</v>
      </c>
      <c r="G18" s="14" t="s">
        <v>59</v>
      </c>
      <c r="H18" s="13" t="s">
        <v>122</v>
      </c>
      <c r="I18" s="14" t="s">
        <v>61</v>
      </c>
      <c r="J18" s="13" t="s">
        <v>123</v>
      </c>
      <c r="K18" s="13" t="s">
        <v>124</v>
      </c>
      <c r="L18" s="15">
        <v>82200</v>
      </c>
      <c r="M18" s="16" t="s">
        <v>64</v>
      </c>
      <c r="N18" s="16" t="s">
        <v>125</v>
      </c>
      <c r="O18" s="13" t="s">
        <v>126</v>
      </c>
      <c r="P18" s="16" t="s">
        <v>127</v>
      </c>
      <c r="Q18" s="16" t="s">
        <v>68</v>
      </c>
      <c r="R18" s="17" t="s">
        <v>69</v>
      </c>
      <c r="S18" s="15">
        <v>82200</v>
      </c>
      <c r="T18" s="15">
        <v>82200</v>
      </c>
      <c r="U18" s="15">
        <v>82200</v>
      </c>
      <c r="V18" s="15">
        <v>0</v>
      </c>
    </row>
    <row r="19" spans="1:22" ht="56.25" x14ac:dyDescent="0.25">
      <c r="A19" s="13" t="s">
        <v>26</v>
      </c>
      <c r="B19" s="13" t="s">
        <v>128</v>
      </c>
      <c r="C19" s="13" t="s">
        <v>129</v>
      </c>
      <c r="D19" s="13" t="s">
        <v>29</v>
      </c>
      <c r="E19" s="19" t="s">
        <v>30</v>
      </c>
      <c r="F19" s="13" t="s">
        <v>130</v>
      </c>
      <c r="G19" s="14" t="s">
        <v>32</v>
      </c>
      <c r="H19" s="13"/>
      <c r="I19" s="14" t="s">
        <v>33</v>
      </c>
      <c r="J19" s="13" t="s">
        <v>131</v>
      </c>
      <c r="K19" s="13" t="s">
        <v>132</v>
      </c>
      <c r="L19" s="15">
        <v>240000</v>
      </c>
      <c r="M19" s="16" t="s">
        <v>36</v>
      </c>
      <c r="N19" s="16" t="s">
        <v>133</v>
      </c>
      <c r="O19" s="13" t="s">
        <v>134</v>
      </c>
      <c r="P19" s="16" t="s">
        <v>135</v>
      </c>
      <c r="Q19" s="16" t="s">
        <v>40</v>
      </c>
      <c r="R19" s="17" t="s">
        <v>41</v>
      </c>
      <c r="S19" s="15">
        <v>80000</v>
      </c>
      <c r="T19" s="15">
        <v>20000</v>
      </c>
      <c r="U19" s="15">
        <v>20000</v>
      </c>
      <c r="V19" s="15">
        <v>0</v>
      </c>
    </row>
    <row r="20" spans="1:22" ht="56.25" x14ac:dyDescent="0.25">
      <c r="A20" s="13" t="s">
        <v>26</v>
      </c>
      <c r="B20" s="13" t="s">
        <v>136</v>
      </c>
      <c r="C20" s="13" t="s">
        <v>129</v>
      </c>
      <c r="D20" s="13" t="s">
        <v>29</v>
      </c>
      <c r="E20" s="19" t="s">
        <v>30</v>
      </c>
      <c r="F20" s="13" t="s">
        <v>137</v>
      </c>
      <c r="G20" s="14" t="s">
        <v>32</v>
      </c>
      <c r="H20" s="13"/>
      <c r="I20" s="14" t="s">
        <v>33</v>
      </c>
      <c r="J20" s="13" t="s">
        <v>138</v>
      </c>
      <c r="K20" s="13" t="s">
        <v>132</v>
      </c>
      <c r="L20" s="15">
        <v>236840</v>
      </c>
      <c r="M20" s="16" t="s">
        <v>36</v>
      </c>
      <c r="N20" s="16" t="s">
        <v>139</v>
      </c>
      <c r="O20" s="13" t="s">
        <v>140</v>
      </c>
      <c r="P20" s="16" t="s">
        <v>141</v>
      </c>
      <c r="Q20" s="16" t="s">
        <v>40</v>
      </c>
      <c r="R20" s="17" t="s">
        <v>41</v>
      </c>
      <c r="S20" s="15">
        <v>27500</v>
      </c>
      <c r="T20" s="15">
        <v>27500</v>
      </c>
      <c r="U20" s="15">
        <v>27500</v>
      </c>
      <c r="V20" s="15">
        <v>0</v>
      </c>
    </row>
    <row r="21" spans="1:22" ht="56.25" x14ac:dyDescent="0.25">
      <c r="A21" s="13" t="s">
        <v>26</v>
      </c>
      <c r="B21" s="13" t="s">
        <v>142</v>
      </c>
      <c r="C21" s="13" t="s">
        <v>129</v>
      </c>
      <c r="D21" s="13" t="s">
        <v>29</v>
      </c>
      <c r="E21" s="19" t="s">
        <v>30</v>
      </c>
      <c r="F21" s="13" t="s">
        <v>137</v>
      </c>
      <c r="G21" s="14" t="s">
        <v>32</v>
      </c>
      <c r="H21" s="13"/>
      <c r="I21" s="14" t="s">
        <v>33</v>
      </c>
      <c r="J21" s="13" t="s">
        <v>138</v>
      </c>
      <c r="K21" s="13" t="s">
        <v>132</v>
      </c>
      <c r="L21" s="15">
        <v>236840</v>
      </c>
      <c r="M21" s="16" t="s">
        <v>36</v>
      </c>
      <c r="N21" s="16" t="s">
        <v>139</v>
      </c>
      <c r="O21" s="13" t="s">
        <v>140</v>
      </c>
      <c r="P21" s="16" t="s">
        <v>141</v>
      </c>
      <c r="Q21" s="16" t="s">
        <v>40</v>
      </c>
      <c r="R21" s="17" t="s">
        <v>41</v>
      </c>
      <c r="S21" s="15">
        <v>69780</v>
      </c>
      <c r="T21" s="15">
        <v>34890</v>
      </c>
      <c r="U21" s="15">
        <v>34890</v>
      </c>
      <c r="V21" s="15">
        <v>0</v>
      </c>
    </row>
    <row r="22" spans="1:22" ht="56.25" x14ac:dyDescent="0.25">
      <c r="A22" s="13" t="s">
        <v>26</v>
      </c>
      <c r="B22" s="13" t="s">
        <v>143</v>
      </c>
      <c r="C22" s="13" t="s">
        <v>129</v>
      </c>
      <c r="D22" s="13" t="s">
        <v>29</v>
      </c>
      <c r="E22" s="19" t="s">
        <v>30</v>
      </c>
      <c r="F22" s="13" t="s">
        <v>144</v>
      </c>
      <c r="G22" s="14" t="s">
        <v>32</v>
      </c>
      <c r="H22" s="13"/>
      <c r="I22" s="14" t="s">
        <v>33</v>
      </c>
      <c r="J22" s="13" t="s">
        <v>145</v>
      </c>
      <c r="K22" s="13" t="s">
        <v>132</v>
      </c>
      <c r="L22" s="15">
        <v>240000</v>
      </c>
      <c r="M22" s="16" t="s">
        <v>36</v>
      </c>
      <c r="N22" s="16" t="s">
        <v>146</v>
      </c>
      <c r="O22" s="13" t="s">
        <v>147</v>
      </c>
      <c r="P22" s="16" t="s">
        <v>148</v>
      </c>
      <c r="Q22" s="16" t="s">
        <v>40</v>
      </c>
      <c r="R22" s="17" t="s">
        <v>41</v>
      </c>
      <c r="S22" s="15">
        <v>25400</v>
      </c>
      <c r="T22" s="15">
        <v>25400</v>
      </c>
      <c r="U22" s="15">
        <v>25400</v>
      </c>
      <c r="V22" s="15">
        <v>0</v>
      </c>
    </row>
    <row r="23" spans="1:22" ht="56.25" x14ac:dyDescent="0.25">
      <c r="A23" s="13" t="s">
        <v>26</v>
      </c>
      <c r="B23" s="13" t="s">
        <v>149</v>
      </c>
      <c r="C23" s="13" t="s">
        <v>129</v>
      </c>
      <c r="D23" s="13" t="s">
        <v>29</v>
      </c>
      <c r="E23" s="19" t="s">
        <v>30</v>
      </c>
      <c r="F23" s="13" t="s">
        <v>144</v>
      </c>
      <c r="G23" s="14" t="s">
        <v>32</v>
      </c>
      <c r="H23" s="13"/>
      <c r="I23" s="14" t="s">
        <v>33</v>
      </c>
      <c r="J23" s="13" t="s">
        <v>145</v>
      </c>
      <c r="K23" s="13" t="s">
        <v>132</v>
      </c>
      <c r="L23" s="15">
        <v>240000</v>
      </c>
      <c r="M23" s="16" t="s">
        <v>36</v>
      </c>
      <c r="N23" s="16" t="s">
        <v>146</v>
      </c>
      <c r="O23" s="13" t="s">
        <v>147</v>
      </c>
      <c r="P23" s="16" t="s">
        <v>148</v>
      </c>
      <c r="Q23" s="16" t="s">
        <v>40</v>
      </c>
      <c r="R23" s="17" t="s">
        <v>41</v>
      </c>
      <c r="S23" s="15">
        <v>70600</v>
      </c>
      <c r="T23" s="15">
        <v>34600</v>
      </c>
      <c r="U23" s="15">
        <v>34600</v>
      </c>
      <c r="V23" s="15">
        <v>0</v>
      </c>
    </row>
    <row r="24" spans="1:22" ht="45" x14ac:dyDescent="0.25">
      <c r="A24" s="13" t="s">
        <v>26</v>
      </c>
      <c r="B24" s="13" t="s">
        <v>150</v>
      </c>
      <c r="C24" s="13" t="s">
        <v>151</v>
      </c>
      <c r="D24" s="13" t="s">
        <v>56</v>
      </c>
      <c r="E24" s="19" t="s">
        <v>57</v>
      </c>
      <c r="F24" s="13" t="s">
        <v>152</v>
      </c>
      <c r="G24" s="14" t="s">
        <v>59</v>
      </c>
      <c r="H24" s="13" t="s">
        <v>153</v>
      </c>
      <c r="I24" s="14" t="s">
        <v>61</v>
      </c>
      <c r="J24" s="13" t="s">
        <v>154</v>
      </c>
      <c r="K24" s="13" t="s">
        <v>155</v>
      </c>
      <c r="L24" s="15">
        <v>169800</v>
      </c>
      <c r="M24" s="16" t="s">
        <v>64</v>
      </c>
      <c r="N24" s="16" t="s">
        <v>156</v>
      </c>
      <c r="O24" s="13" t="s">
        <v>157</v>
      </c>
      <c r="P24" s="16" t="s">
        <v>158</v>
      </c>
      <c r="Q24" s="16" t="s">
        <v>68</v>
      </c>
      <c r="R24" s="17" t="s">
        <v>69</v>
      </c>
      <c r="S24" s="15">
        <v>51279.51</v>
      </c>
      <c r="T24" s="15">
        <v>41657.51</v>
      </c>
      <c r="U24" s="15">
        <v>0</v>
      </c>
      <c r="V24" s="15">
        <v>0</v>
      </c>
    </row>
    <row r="25" spans="1:22" ht="45" x14ac:dyDescent="0.25">
      <c r="A25" s="13" t="s">
        <v>26</v>
      </c>
      <c r="B25" s="13" t="s">
        <v>159</v>
      </c>
      <c r="C25" s="13" t="s">
        <v>160</v>
      </c>
      <c r="D25" s="13" t="s">
        <v>56</v>
      </c>
      <c r="E25" s="19" t="s">
        <v>57</v>
      </c>
      <c r="F25" s="13" t="s">
        <v>161</v>
      </c>
      <c r="G25" s="14" t="s">
        <v>59</v>
      </c>
      <c r="H25" s="13" t="s">
        <v>162</v>
      </c>
      <c r="I25" s="14" t="s">
        <v>61</v>
      </c>
      <c r="J25" s="13" t="s">
        <v>163</v>
      </c>
      <c r="K25" s="13" t="s">
        <v>132</v>
      </c>
      <c r="L25" s="15">
        <v>83121.03</v>
      </c>
      <c r="M25" s="16" t="s">
        <v>64</v>
      </c>
      <c r="N25" s="16" t="s">
        <v>164</v>
      </c>
      <c r="O25" s="13" t="s">
        <v>165</v>
      </c>
      <c r="P25" s="16" t="s">
        <v>166</v>
      </c>
      <c r="Q25" s="16" t="s">
        <v>68</v>
      </c>
      <c r="R25" s="17" t="s">
        <v>69</v>
      </c>
      <c r="S25" s="15">
        <v>83121.03</v>
      </c>
      <c r="T25" s="15">
        <v>0</v>
      </c>
      <c r="U25" s="15">
        <v>0</v>
      </c>
      <c r="V25" s="15">
        <v>0</v>
      </c>
    </row>
    <row r="26" spans="1:22" ht="45" x14ac:dyDescent="0.25">
      <c r="A26" s="13" t="s">
        <v>26</v>
      </c>
      <c r="B26" s="13" t="s">
        <v>167</v>
      </c>
      <c r="C26" s="13" t="s">
        <v>168</v>
      </c>
      <c r="D26" s="13" t="s">
        <v>56</v>
      </c>
      <c r="E26" s="19" t="s">
        <v>57</v>
      </c>
      <c r="F26" s="13" t="s">
        <v>169</v>
      </c>
      <c r="G26" s="14" t="s">
        <v>59</v>
      </c>
      <c r="H26" s="13" t="s">
        <v>170</v>
      </c>
      <c r="I26" s="14" t="s">
        <v>61</v>
      </c>
      <c r="J26" s="13" t="s">
        <v>171</v>
      </c>
      <c r="K26" s="13" t="s">
        <v>172</v>
      </c>
      <c r="L26" s="15">
        <v>20000</v>
      </c>
      <c r="M26" s="16" t="s">
        <v>64</v>
      </c>
      <c r="N26" s="16" t="s">
        <v>173</v>
      </c>
      <c r="O26" s="13" t="s">
        <v>174</v>
      </c>
      <c r="P26" s="16" t="s">
        <v>175</v>
      </c>
      <c r="Q26" s="16" t="s">
        <v>68</v>
      </c>
      <c r="R26" s="17" t="s">
        <v>69</v>
      </c>
      <c r="S26" s="15">
        <v>20000</v>
      </c>
      <c r="T26" s="15">
        <v>0</v>
      </c>
      <c r="U26" s="15">
        <v>0</v>
      </c>
      <c r="V26" s="15">
        <v>0</v>
      </c>
    </row>
    <row r="27" spans="1:22" ht="45" x14ac:dyDescent="0.25">
      <c r="A27" s="13" t="s">
        <v>26</v>
      </c>
      <c r="B27" s="13" t="s">
        <v>176</v>
      </c>
      <c r="C27" s="13" t="s">
        <v>168</v>
      </c>
      <c r="D27" s="13" t="s">
        <v>56</v>
      </c>
      <c r="E27" s="19" t="s">
        <v>57</v>
      </c>
      <c r="F27" s="13" t="s">
        <v>177</v>
      </c>
      <c r="G27" s="14" t="s">
        <v>59</v>
      </c>
      <c r="H27" s="13" t="s">
        <v>178</v>
      </c>
      <c r="I27" s="14" t="s">
        <v>61</v>
      </c>
      <c r="J27" s="13" t="s">
        <v>179</v>
      </c>
      <c r="K27" s="13" t="s">
        <v>180</v>
      </c>
      <c r="L27" s="15">
        <v>70200</v>
      </c>
      <c r="M27" s="16" t="s">
        <v>64</v>
      </c>
      <c r="N27" s="16" t="s">
        <v>65</v>
      </c>
      <c r="O27" s="13" t="s">
        <v>66</v>
      </c>
      <c r="P27" s="16" t="s">
        <v>181</v>
      </c>
      <c r="Q27" s="16" t="s">
        <v>68</v>
      </c>
      <c r="R27" s="17" t="s">
        <v>69</v>
      </c>
      <c r="S27" s="15">
        <v>70200</v>
      </c>
      <c r="T27" s="15">
        <v>70200</v>
      </c>
      <c r="U27" s="15">
        <v>0</v>
      </c>
      <c r="V27" s="15">
        <v>0</v>
      </c>
    </row>
    <row r="28" spans="1:22" ht="56.25" x14ac:dyDescent="0.25">
      <c r="A28" s="13" t="s">
        <v>26</v>
      </c>
      <c r="B28" s="13" t="s">
        <v>182</v>
      </c>
      <c r="C28" s="13" t="s">
        <v>183</v>
      </c>
      <c r="D28" s="13" t="s">
        <v>56</v>
      </c>
      <c r="E28" s="19" t="s">
        <v>57</v>
      </c>
      <c r="F28" s="13" t="s">
        <v>71</v>
      </c>
      <c r="G28" s="14" t="s">
        <v>59</v>
      </c>
      <c r="H28" s="13" t="s">
        <v>72</v>
      </c>
      <c r="I28" s="14" t="s">
        <v>61</v>
      </c>
      <c r="J28" s="13" t="s">
        <v>184</v>
      </c>
      <c r="K28" s="13" t="s">
        <v>185</v>
      </c>
      <c r="L28" s="15">
        <v>25616.7</v>
      </c>
      <c r="M28" s="16" t="s">
        <v>64</v>
      </c>
      <c r="N28" s="16" t="s">
        <v>156</v>
      </c>
      <c r="O28" s="13" t="s">
        <v>157</v>
      </c>
      <c r="P28" s="16" t="s">
        <v>186</v>
      </c>
      <c r="Q28" s="16" t="s">
        <v>187</v>
      </c>
      <c r="R28" s="17" t="s">
        <v>188</v>
      </c>
      <c r="S28" s="15">
        <v>25616.7</v>
      </c>
      <c r="T28" s="15">
        <v>25616.7</v>
      </c>
      <c r="U28" s="15">
        <v>25616.7</v>
      </c>
      <c r="V28" s="15">
        <v>0</v>
      </c>
    </row>
    <row r="29" spans="1:22" ht="45" x14ac:dyDescent="0.25">
      <c r="A29" s="13" t="s">
        <v>26</v>
      </c>
      <c r="B29" s="13" t="s">
        <v>189</v>
      </c>
      <c r="C29" s="13" t="s">
        <v>183</v>
      </c>
      <c r="D29" s="13" t="s">
        <v>56</v>
      </c>
      <c r="E29" s="19" t="s">
        <v>57</v>
      </c>
      <c r="F29" s="13" t="s">
        <v>190</v>
      </c>
      <c r="G29" s="14" t="s">
        <v>59</v>
      </c>
      <c r="H29" s="13" t="s">
        <v>191</v>
      </c>
      <c r="I29" s="14" t="s">
        <v>61</v>
      </c>
      <c r="J29" s="13" t="s">
        <v>192</v>
      </c>
      <c r="K29" s="13" t="s">
        <v>193</v>
      </c>
      <c r="L29" s="15">
        <v>41382</v>
      </c>
      <c r="M29" s="16" t="s">
        <v>64</v>
      </c>
      <c r="N29" s="16" t="s">
        <v>194</v>
      </c>
      <c r="O29" s="13" t="s">
        <v>195</v>
      </c>
      <c r="P29" s="16" t="s">
        <v>196</v>
      </c>
      <c r="Q29" s="16" t="s">
        <v>187</v>
      </c>
      <c r="R29" s="17" t="s">
        <v>188</v>
      </c>
      <c r="S29" s="15">
        <v>41382</v>
      </c>
      <c r="T29" s="15">
        <v>6897</v>
      </c>
      <c r="U29" s="15">
        <v>6897</v>
      </c>
      <c r="V29" s="15">
        <v>0</v>
      </c>
    </row>
    <row r="30" spans="1:22" ht="45" x14ac:dyDescent="0.25">
      <c r="A30" s="13" t="s">
        <v>26</v>
      </c>
      <c r="B30" s="13" t="s">
        <v>197</v>
      </c>
      <c r="C30" s="13" t="s">
        <v>183</v>
      </c>
      <c r="D30" s="13" t="s">
        <v>56</v>
      </c>
      <c r="E30" s="19" t="s">
        <v>57</v>
      </c>
      <c r="F30" s="13" t="s">
        <v>198</v>
      </c>
      <c r="G30" s="14" t="s">
        <v>59</v>
      </c>
      <c r="H30" s="13" t="s">
        <v>199</v>
      </c>
      <c r="I30" s="14" t="s">
        <v>61</v>
      </c>
      <c r="J30" s="13" t="s">
        <v>200</v>
      </c>
      <c r="K30" s="13" t="s">
        <v>63</v>
      </c>
      <c r="L30" s="15">
        <v>30336</v>
      </c>
      <c r="M30" s="16" t="s">
        <v>64</v>
      </c>
      <c r="N30" s="16" t="s">
        <v>201</v>
      </c>
      <c r="O30" s="13" t="s">
        <v>202</v>
      </c>
      <c r="P30" s="16" t="s">
        <v>203</v>
      </c>
      <c r="Q30" s="16" t="s">
        <v>187</v>
      </c>
      <c r="R30" s="17" t="s">
        <v>188</v>
      </c>
      <c r="S30" s="15">
        <v>30336</v>
      </c>
      <c r="T30" s="15">
        <v>30336</v>
      </c>
      <c r="U30" s="15">
        <v>30336</v>
      </c>
      <c r="V30" s="15">
        <v>0</v>
      </c>
    </row>
    <row r="31" spans="1:22" ht="45" x14ac:dyDescent="0.25">
      <c r="A31" s="13" t="s">
        <v>26</v>
      </c>
      <c r="B31" s="13" t="s">
        <v>204</v>
      </c>
      <c r="C31" s="13" t="s">
        <v>183</v>
      </c>
      <c r="D31" s="13" t="s">
        <v>56</v>
      </c>
      <c r="E31" s="19" t="s">
        <v>57</v>
      </c>
      <c r="F31" s="13" t="s">
        <v>205</v>
      </c>
      <c r="G31" s="14" t="s">
        <v>59</v>
      </c>
      <c r="H31" s="13" t="s">
        <v>206</v>
      </c>
      <c r="I31" s="14" t="s">
        <v>61</v>
      </c>
      <c r="J31" s="13" t="s">
        <v>207</v>
      </c>
      <c r="K31" s="13" t="s">
        <v>74</v>
      </c>
      <c r="L31" s="15">
        <v>4620</v>
      </c>
      <c r="M31" s="16" t="s">
        <v>64</v>
      </c>
      <c r="N31" s="16" t="s">
        <v>208</v>
      </c>
      <c r="O31" s="13" t="s">
        <v>209</v>
      </c>
      <c r="P31" s="16" t="s">
        <v>210</v>
      </c>
      <c r="Q31" s="16" t="s">
        <v>187</v>
      </c>
      <c r="R31" s="17" t="s">
        <v>188</v>
      </c>
      <c r="S31" s="15">
        <v>4620</v>
      </c>
      <c r="T31" s="15">
        <v>4620</v>
      </c>
      <c r="U31" s="15">
        <v>4620</v>
      </c>
      <c r="V31" s="15">
        <v>0</v>
      </c>
    </row>
    <row r="32" spans="1:22" ht="45" x14ac:dyDescent="0.25">
      <c r="A32" s="13" t="s">
        <v>26</v>
      </c>
      <c r="B32" s="13" t="s">
        <v>211</v>
      </c>
      <c r="C32" s="13" t="s">
        <v>183</v>
      </c>
      <c r="D32" s="13" t="s">
        <v>56</v>
      </c>
      <c r="E32" s="19" t="s">
        <v>57</v>
      </c>
      <c r="F32" s="13" t="s">
        <v>205</v>
      </c>
      <c r="G32" s="14" t="s">
        <v>59</v>
      </c>
      <c r="H32" s="13" t="s">
        <v>206</v>
      </c>
      <c r="I32" s="14" t="s">
        <v>61</v>
      </c>
      <c r="J32" s="13" t="s">
        <v>212</v>
      </c>
      <c r="K32" s="13" t="s">
        <v>213</v>
      </c>
      <c r="L32" s="15">
        <v>10340</v>
      </c>
      <c r="M32" s="16" t="s">
        <v>64</v>
      </c>
      <c r="N32" s="16" t="s">
        <v>208</v>
      </c>
      <c r="O32" s="13" t="s">
        <v>209</v>
      </c>
      <c r="P32" s="16" t="s">
        <v>214</v>
      </c>
      <c r="Q32" s="16" t="s">
        <v>187</v>
      </c>
      <c r="R32" s="17" t="s">
        <v>188</v>
      </c>
      <c r="S32" s="15">
        <v>10340</v>
      </c>
      <c r="T32" s="15">
        <v>10340</v>
      </c>
      <c r="U32" s="15">
        <v>0</v>
      </c>
      <c r="V32" s="15">
        <v>0</v>
      </c>
    </row>
    <row r="33" spans="1:22" ht="45" x14ac:dyDescent="0.25">
      <c r="A33" s="13" t="s">
        <v>26</v>
      </c>
      <c r="B33" s="13" t="s">
        <v>215</v>
      </c>
      <c r="C33" s="13" t="s">
        <v>216</v>
      </c>
      <c r="D33" s="13" t="s">
        <v>56</v>
      </c>
      <c r="E33" s="19" t="s">
        <v>57</v>
      </c>
      <c r="F33" s="13" t="s">
        <v>217</v>
      </c>
      <c r="G33" s="14" t="s">
        <v>59</v>
      </c>
      <c r="H33" s="13" t="s">
        <v>218</v>
      </c>
      <c r="I33" s="14" t="s">
        <v>61</v>
      </c>
      <c r="J33" s="13" t="s">
        <v>219</v>
      </c>
      <c r="K33" s="13" t="s">
        <v>172</v>
      </c>
      <c r="L33" s="15">
        <v>48000</v>
      </c>
      <c r="M33" s="16" t="s">
        <v>64</v>
      </c>
      <c r="N33" s="16" t="s">
        <v>220</v>
      </c>
      <c r="O33" s="13" t="s">
        <v>221</v>
      </c>
      <c r="P33" s="16" t="s">
        <v>222</v>
      </c>
      <c r="Q33" s="16" t="s">
        <v>187</v>
      </c>
      <c r="R33" s="17" t="s">
        <v>188</v>
      </c>
      <c r="S33" s="15">
        <v>48000</v>
      </c>
      <c r="T33" s="15">
        <v>0</v>
      </c>
      <c r="U33" s="15">
        <v>0</v>
      </c>
      <c r="V33" s="15">
        <v>0</v>
      </c>
    </row>
    <row r="34" spans="1:22" ht="45" x14ac:dyDescent="0.25">
      <c r="A34" s="13" t="s">
        <v>26</v>
      </c>
      <c r="B34" s="13" t="s">
        <v>223</v>
      </c>
      <c r="C34" s="13" t="s">
        <v>216</v>
      </c>
      <c r="D34" s="13" t="s">
        <v>56</v>
      </c>
      <c r="E34" s="19" t="s">
        <v>57</v>
      </c>
      <c r="F34" s="13" t="s">
        <v>190</v>
      </c>
      <c r="G34" s="14" t="s">
        <v>59</v>
      </c>
      <c r="H34" s="13" t="s">
        <v>191</v>
      </c>
      <c r="I34" s="14" t="s">
        <v>61</v>
      </c>
      <c r="J34" s="13" t="s">
        <v>224</v>
      </c>
      <c r="K34" s="13" t="s">
        <v>180</v>
      </c>
      <c r="L34" s="15">
        <v>72480</v>
      </c>
      <c r="M34" s="16" t="s">
        <v>64</v>
      </c>
      <c r="N34" s="16" t="s">
        <v>225</v>
      </c>
      <c r="O34" s="13" t="s">
        <v>226</v>
      </c>
      <c r="P34" s="16" t="s">
        <v>227</v>
      </c>
      <c r="Q34" s="16" t="s">
        <v>187</v>
      </c>
      <c r="R34" s="17" t="s">
        <v>188</v>
      </c>
      <c r="S34" s="15">
        <v>72480</v>
      </c>
      <c r="T34" s="15">
        <v>0</v>
      </c>
      <c r="U34" s="15">
        <v>0</v>
      </c>
      <c r="V34" s="15">
        <v>0</v>
      </c>
    </row>
    <row r="35" spans="1:22" ht="45" x14ac:dyDescent="0.25">
      <c r="A35" s="13" t="s">
        <v>26</v>
      </c>
      <c r="B35" s="13" t="s">
        <v>228</v>
      </c>
      <c r="C35" s="13" t="s">
        <v>216</v>
      </c>
      <c r="D35" s="13" t="s">
        <v>56</v>
      </c>
      <c r="E35" s="19" t="s">
        <v>57</v>
      </c>
      <c r="F35" s="13" t="s">
        <v>217</v>
      </c>
      <c r="G35" s="14" t="s">
        <v>59</v>
      </c>
      <c r="H35" s="13" t="s">
        <v>218</v>
      </c>
      <c r="I35" s="14" t="s">
        <v>61</v>
      </c>
      <c r="J35" s="13" t="s">
        <v>229</v>
      </c>
      <c r="K35" s="13" t="s">
        <v>172</v>
      </c>
      <c r="L35" s="15">
        <v>47250</v>
      </c>
      <c r="M35" s="16" t="s">
        <v>64</v>
      </c>
      <c r="N35" s="16" t="s">
        <v>230</v>
      </c>
      <c r="O35" s="13" t="s">
        <v>231</v>
      </c>
      <c r="P35" s="16" t="s">
        <v>232</v>
      </c>
      <c r="Q35" s="16" t="s">
        <v>187</v>
      </c>
      <c r="R35" s="17" t="s">
        <v>188</v>
      </c>
      <c r="S35" s="15">
        <v>47250</v>
      </c>
      <c r="T35" s="15">
        <v>0</v>
      </c>
      <c r="U35" s="15">
        <v>0</v>
      </c>
      <c r="V35" s="15">
        <v>0</v>
      </c>
    </row>
    <row r="36" spans="1:22" ht="45" x14ac:dyDescent="0.25">
      <c r="A36" s="13" t="s">
        <v>26</v>
      </c>
      <c r="B36" s="13" t="s">
        <v>233</v>
      </c>
      <c r="C36" s="13" t="s">
        <v>216</v>
      </c>
      <c r="D36" s="13" t="s">
        <v>56</v>
      </c>
      <c r="E36" s="19" t="s">
        <v>57</v>
      </c>
      <c r="F36" s="13" t="s">
        <v>234</v>
      </c>
      <c r="G36" s="14" t="s">
        <v>59</v>
      </c>
      <c r="H36" s="13" t="s">
        <v>235</v>
      </c>
      <c r="I36" s="14" t="s">
        <v>61</v>
      </c>
      <c r="J36" s="13" t="s">
        <v>236</v>
      </c>
      <c r="K36" s="13" t="s">
        <v>172</v>
      </c>
      <c r="L36" s="15">
        <v>67650</v>
      </c>
      <c r="M36" s="16" t="s">
        <v>64</v>
      </c>
      <c r="N36" s="16" t="s">
        <v>237</v>
      </c>
      <c r="O36" s="13" t="s">
        <v>238</v>
      </c>
      <c r="P36" s="16" t="s">
        <v>239</v>
      </c>
      <c r="Q36" s="16" t="s">
        <v>187</v>
      </c>
      <c r="R36" s="17" t="s">
        <v>188</v>
      </c>
      <c r="S36" s="15">
        <v>67650</v>
      </c>
      <c r="T36" s="15">
        <v>0</v>
      </c>
      <c r="U36" s="15">
        <v>0</v>
      </c>
      <c r="V36" s="15">
        <v>0</v>
      </c>
    </row>
    <row r="37" spans="1:22" ht="45" x14ac:dyDescent="0.25">
      <c r="A37" s="13" t="s">
        <v>26</v>
      </c>
      <c r="B37" s="13" t="s">
        <v>240</v>
      </c>
      <c r="C37" s="13" t="s">
        <v>241</v>
      </c>
      <c r="D37" s="13" t="s">
        <v>56</v>
      </c>
      <c r="E37" s="19" t="s">
        <v>57</v>
      </c>
      <c r="F37" s="13" t="s">
        <v>242</v>
      </c>
      <c r="G37" s="14" t="s">
        <v>59</v>
      </c>
      <c r="H37" s="13" t="s">
        <v>243</v>
      </c>
      <c r="I37" s="14" t="s">
        <v>61</v>
      </c>
      <c r="J37" s="13" t="s">
        <v>244</v>
      </c>
      <c r="K37" s="13" t="s">
        <v>245</v>
      </c>
      <c r="L37" s="15">
        <v>10400</v>
      </c>
      <c r="M37" s="16" t="s">
        <v>64</v>
      </c>
      <c r="N37" s="16" t="s">
        <v>246</v>
      </c>
      <c r="O37" s="13" t="s">
        <v>247</v>
      </c>
      <c r="P37" s="16" t="s">
        <v>248</v>
      </c>
      <c r="Q37" s="16" t="s">
        <v>187</v>
      </c>
      <c r="R37" s="17" t="s">
        <v>188</v>
      </c>
      <c r="S37" s="15">
        <v>10400</v>
      </c>
      <c r="T37" s="15">
        <v>0</v>
      </c>
      <c r="U37" s="15">
        <v>0</v>
      </c>
      <c r="V37" s="15">
        <v>0</v>
      </c>
    </row>
    <row r="38" spans="1:22" ht="45" x14ac:dyDescent="0.25">
      <c r="A38" s="13" t="s">
        <v>26</v>
      </c>
      <c r="B38" s="13" t="s">
        <v>249</v>
      </c>
      <c r="C38" s="13" t="s">
        <v>250</v>
      </c>
      <c r="D38" s="13" t="s">
        <v>56</v>
      </c>
      <c r="E38" s="19" t="s">
        <v>57</v>
      </c>
      <c r="F38" s="13" t="s">
        <v>58</v>
      </c>
      <c r="G38" s="14" t="s">
        <v>59</v>
      </c>
      <c r="H38" s="13" t="s">
        <v>60</v>
      </c>
      <c r="I38" s="14" t="s">
        <v>61</v>
      </c>
      <c r="J38" s="13" t="s">
        <v>251</v>
      </c>
      <c r="K38" s="13" t="s">
        <v>252</v>
      </c>
      <c r="L38" s="15">
        <v>15339.8</v>
      </c>
      <c r="M38" s="16" t="s">
        <v>64</v>
      </c>
      <c r="N38" s="16" t="s">
        <v>65</v>
      </c>
      <c r="O38" s="13" t="s">
        <v>66</v>
      </c>
      <c r="P38" s="16" t="s">
        <v>253</v>
      </c>
      <c r="Q38" s="16" t="s">
        <v>187</v>
      </c>
      <c r="R38" s="17" t="s">
        <v>188</v>
      </c>
      <c r="S38" s="15">
        <v>15339.8</v>
      </c>
      <c r="T38" s="15">
        <v>0</v>
      </c>
      <c r="U38" s="15">
        <v>0</v>
      </c>
      <c r="V38" s="15">
        <v>0</v>
      </c>
    </row>
    <row r="39" spans="1:22" ht="45" x14ac:dyDescent="0.25">
      <c r="A39" s="13" t="s">
        <v>26</v>
      </c>
      <c r="B39" s="13" t="s">
        <v>254</v>
      </c>
      <c r="C39" s="13" t="s">
        <v>250</v>
      </c>
      <c r="D39" s="13" t="s">
        <v>56</v>
      </c>
      <c r="E39" s="19" t="s">
        <v>57</v>
      </c>
      <c r="F39" s="13" t="s">
        <v>255</v>
      </c>
      <c r="G39" s="14" t="s">
        <v>59</v>
      </c>
      <c r="H39" s="13" t="s">
        <v>256</v>
      </c>
      <c r="I39" s="14" t="s">
        <v>61</v>
      </c>
      <c r="J39" s="13" t="s">
        <v>257</v>
      </c>
      <c r="K39" s="13" t="s">
        <v>258</v>
      </c>
      <c r="L39" s="15">
        <v>9552</v>
      </c>
      <c r="M39" s="16" t="s">
        <v>64</v>
      </c>
      <c r="N39" s="16" t="s">
        <v>259</v>
      </c>
      <c r="O39" s="13" t="s">
        <v>260</v>
      </c>
      <c r="P39" s="16" t="s">
        <v>261</v>
      </c>
      <c r="Q39" s="16" t="s">
        <v>68</v>
      </c>
      <c r="R39" s="17" t="s">
        <v>69</v>
      </c>
      <c r="S39" s="15">
        <v>9552</v>
      </c>
      <c r="T39" s="15">
        <v>0</v>
      </c>
      <c r="U39" s="15">
        <v>0</v>
      </c>
      <c r="V39" s="15">
        <v>0</v>
      </c>
    </row>
    <row r="40" spans="1:22" ht="45" x14ac:dyDescent="0.25">
      <c r="A40" s="13" t="s">
        <v>26</v>
      </c>
      <c r="B40" s="13" t="s">
        <v>262</v>
      </c>
      <c r="C40" s="13" t="s">
        <v>250</v>
      </c>
      <c r="D40" s="13" t="s">
        <v>56</v>
      </c>
      <c r="E40" s="19" t="s">
        <v>57</v>
      </c>
      <c r="F40" s="13" t="s">
        <v>121</v>
      </c>
      <c r="G40" s="14" t="s">
        <v>59</v>
      </c>
      <c r="H40" s="13" t="s">
        <v>122</v>
      </c>
      <c r="I40" s="14" t="s">
        <v>61</v>
      </c>
      <c r="J40" s="13" t="s">
        <v>263</v>
      </c>
      <c r="K40" s="13" t="s">
        <v>258</v>
      </c>
      <c r="L40" s="15">
        <v>105900</v>
      </c>
      <c r="M40" s="16" t="s">
        <v>64</v>
      </c>
      <c r="N40" s="16" t="s">
        <v>125</v>
      </c>
      <c r="O40" s="13" t="s">
        <v>126</v>
      </c>
      <c r="P40" s="16" t="s">
        <v>264</v>
      </c>
      <c r="Q40" s="16" t="s">
        <v>187</v>
      </c>
      <c r="R40" s="17" t="s">
        <v>188</v>
      </c>
      <c r="S40" s="15">
        <v>51425.31</v>
      </c>
      <c r="T40" s="15">
        <v>0</v>
      </c>
      <c r="U40" s="15">
        <v>0</v>
      </c>
      <c r="V40" s="15">
        <v>0</v>
      </c>
    </row>
    <row r="41" spans="1:22" ht="45" x14ac:dyDescent="0.25">
      <c r="A41" s="13" t="s">
        <v>26</v>
      </c>
      <c r="B41" s="13" t="s">
        <v>265</v>
      </c>
      <c r="C41" s="13" t="s">
        <v>250</v>
      </c>
      <c r="D41" s="13" t="s">
        <v>56</v>
      </c>
      <c r="E41" s="19" t="s">
        <v>57</v>
      </c>
      <c r="F41" s="13" t="s">
        <v>121</v>
      </c>
      <c r="G41" s="14" t="s">
        <v>59</v>
      </c>
      <c r="H41" s="13" t="s">
        <v>122</v>
      </c>
      <c r="I41" s="14" t="s">
        <v>61</v>
      </c>
      <c r="J41" s="13" t="s">
        <v>263</v>
      </c>
      <c r="K41" s="13" t="s">
        <v>258</v>
      </c>
      <c r="L41" s="15">
        <v>105900</v>
      </c>
      <c r="M41" s="16" t="s">
        <v>64</v>
      </c>
      <c r="N41" s="16" t="s">
        <v>125</v>
      </c>
      <c r="O41" s="13" t="s">
        <v>126</v>
      </c>
      <c r="P41" s="16" t="s">
        <v>264</v>
      </c>
      <c r="Q41" s="16" t="s">
        <v>68</v>
      </c>
      <c r="R41" s="17" t="s">
        <v>69</v>
      </c>
      <c r="S41" s="15">
        <v>54474.69</v>
      </c>
      <c r="T41" s="15">
        <v>0</v>
      </c>
      <c r="U41" s="15">
        <v>0</v>
      </c>
      <c r="V41" s="15">
        <v>0</v>
      </c>
    </row>
    <row r="42" spans="1:22" ht="45" x14ac:dyDescent="0.25">
      <c r="A42" s="13" t="s">
        <v>26</v>
      </c>
      <c r="B42" s="13" t="s">
        <v>266</v>
      </c>
      <c r="C42" s="13" t="s">
        <v>267</v>
      </c>
      <c r="D42" s="13" t="s">
        <v>56</v>
      </c>
      <c r="E42" s="19" t="s">
        <v>57</v>
      </c>
      <c r="F42" s="13" t="s">
        <v>268</v>
      </c>
      <c r="G42" s="14" t="s">
        <v>59</v>
      </c>
      <c r="H42" s="13" t="s">
        <v>269</v>
      </c>
      <c r="I42" s="14" t="s">
        <v>61</v>
      </c>
      <c r="J42" s="13" t="s">
        <v>270</v>
      </c>
      <c r="K42" s="13" t="s">
        <v>258</v>
      </c>
      <c r="L42" s="15">
        <v>519870</v>
      </c>
      <c r="M42" s="16" t="s">
        <v>64</v>
      </c>
      <c r="N42" s="16" t="s">
        <v>271</v>
      </c>
      <c r="O42" s="13" t="s">
        <v>272</v>
      </c>
      <c r="P42" s="16" t="s">
        <v>273</v>
      </c>
      <c r="Q42" s="16" t="s">
        <v>187</v>
      </c>
      <c r="R42" s="17" t="s">
        <v>188</v>
      </c>
      <c r="S42" s="15">
        <v>519870</v>
      </c>
      <c r="T42" s="15">
        <v>0</v>
      </c>
      <c r="U42" s="15">
        <v>0</v>
      </c>
      <c r="V42" s="15">
        <v>0</v>
      </c>
    </row>
    <row r="43" spans="1:22" ht="33.75" x14ac:dyDescent="0.25">
      <c r="A43" s="13" t="s">
        <v>26</v>
      </c>
      <c r="B43" s="13" t="s">
        <v>274</v>
      </c>
      <c r="C43" s="13" t="s">
        <v>275</v>
      </c>
      <c r="D43" s="13" t="s">
        <v>56</v>
      </c>
      <c r="E43" s="19" t="s">
        <v>57</v>
      </c>
      <c r="F43" s="13" t="s">
        <v>276</v>
      </c>
      <c r="G43" s="14" t="s">
        <v>59</v>
      </c>
      <c r="H43" s="13" t="s">
        <v>277</v>
      </c>
      <c r="I43" s="14" t="s">
        <v>61</v>
      </c>
      <c r="J43" s="13" t="s">
        <v>278</v>
      </c>
      <c r="K43" s="13" t="s">
        <v>258</v>
      </c>
      <c r="L43" s="15">
        <v>2880</v>
      </c>
      <c r="M43" s="16" t="s">
        <v>64</v>
      </c>
      <c r="N43" s="16" t="s">
        <v>279</v>
      </c>
      <c r="O43" s="13" t="s">
        <v>280</v>
      </c>
      <c r="P43" s="16" t="s">
        <v>281</v>
      </c>
      <c r="Q43" s="16" t="s">
        <v>187</v>
      </c>
      <c r="R43" s="17" t="s">
        <v>188</v>
      </c>
      <c r="S43" s="15">
        <v>2880</v>
      </c>
      <c r="T43" s="15">
        <v>0</v>
      </c>
      <c r="U43" s="15">
        <v>0</v>
      </c>
      <c r="V43" s="15">
        <v>0</v>
      </c>
    </row>
    <row r="44" spans="1:22" ht="33.75" x14ac:dyDescent="0.25">
      <c r="A44" s="13" t="s">
        <v>26</v>
      </c>
      <c r="B44" s="13" t="s">
        <v>282</v>
      </c>
      <c r="C44" s="13" t="s">
        <v>283</v>
      </c>
      <c r="D44" s="13" t="s">
        <v>56</v>
      </c>
      <c r="E44" s="19" t="s">
        <v>57</v>
      </c>
      <c r="F44" s="13" t="s">
        <v>284</v>
      </c>
      <c r="G44" s="14" t="s">
        <v>59</v>
      </c>
      <c r="H44" s="13" t="s">
        <v>285</v>
      </c>
      <c r="I44" s="14" t="s">
        <v>61</v>
      </c>
      <c r="J44" s="13" t="s">
        <v>286</v>
      </c>
      <c r="K44" s="13" t="s">
        <v>287</v>
      </c>
      <c r="L44" s="15">
        <v>63000</v>
      </c>
      <c r="M44" s="16" t="s">
        <v>64</v>
      </c>
      <c r="N44" s="16" t="s">
        <v>288</v>
      </c>
      <c r="O44" s="13" t="s">
        <v>289</v>
      </c>
      <c r="P44" s="16" t="s">
        <v>290</v>
      </c>
      <c r="Q44" s="16" t="s">
        <v>187</v>
      </c>
      <c r="R44" s="17" t="s">
        <v>188</v>
      </c>
      <c r="S44" s="15">
        <v>63000</v>
      </c>
      <c r="T44" s="15">
        <v>0</v>
      </c>
      <c r="U44" s="15">
        <v>0</v>
      </c>
      <c r="V44" s="15">
        <v>0</v>
      </c>
    </row>
    <row r="45" spans="1:22" ht="45" x14ac:dyDescent="0.25">
      <c r="A45" s="13" t="s">
        <v>26</v>
      </c>
      <c r="B45" s="13" t="s">
        <v>291</v>
      </c>
      <c r="C45" s="13" t="s">
        <v>283</v>
      </c>
      <c r="D45" s="13" t="s">
        <v>56</v>
      </c>
      <c r="E45" s="19" t="s">
        <v>57</v>
      </c>
      <c r="F45" s="13" t="s">
        <v>292</v>
      </c>
      <c r="G45" s="14" t="s">
        <v>59</v>
      </c>
      <c r="H45" s="13" t="s">
        <v>293</v>
      </c>
      <c r="I45" s="14" t="s">
        <v>61</v>
      </c>
      <c r="J45" s="13" t="s">
        <v>294</v>
      </c>
      <c r="K45" s="13" t="s">
        <v>295</v>
      </c>
      <c r="L45" s="15">
        <v>1634.88</v>
      </c>
      <c r="M45" s="16" t="s">
        <v>64</v>
      </c>
      <c r="N45" s="16" t="s">
        <v>296</v>
      </c>
      <c r="O45" s="13" t="s">
        <v>297</v>
      </c>
      <c r="P45" s="16" t="s">
        <v>298</v>
      </c>
      <c r="Q45" s="16" t="s">
        <v>187</v>
      </c>
      <c r="R45" s="17" t="s">
        <v>188</v>
      </c>
      <c r="S45" s="15">
        <v>1634.88</v>
      </c>
      <c r="T45" s="15">
        <v>0</v>
      </c>
      <c r="U45" s="15">
        <v>0</v>
      </c>
      <c r="V45" s="15">
        <v>0</v>
      </c>
    </row>
    <row r="46" spans="1:22" ht="78.75" x14ac:dyDescent="0.25">
      <c r="A46" s="13" t="s">
        <v>26</v>
      </c>
      <c r="B46" s="13" t="s">
        <v>299</v>
      </c>
      <c r="C46" s="13" t="s">
        <v>283</v>
      </c>
      <c r="D46" s="13" t="s">
        <v>29</v>
      </c>
      <c r="E46" s="19" t="s">
        <v>30</v>
      </c>
      <c r="F46" s="13" t="s">
        <v>300</v>
      </c>
      <c r="G46" s="14" t="s">
        <v>32</v>
      </c>
      <c r="H46" s="13"/>
      <c r="I46" s="14" t="s">
        <v>33</v>
      </c>
      <c r="J46" s="13" t="s">
        <v>301</v>
      </c>
      <c r="K46" s="13" t="s">
        <v>302</v>
      </c>
      <c r="L46" s="15">
        <v>8278687.1900000004</v>
      </c>
      <c r="M46" s="16" t="s">
        <v>36</v>
      </c>
      <c r="N46" s="16" t="s">
        <v>303</v>
      </c>
      <c r="O46" s="13" t="s">
        <v>304</v>
      </c>
      <c r="P46" s="16" t="s">
        <v>305</v>
      </c>
      <c r="Q46" s="16" t="s">
        <v>68</v>
      </c>
      <c r="R46" s="17" t="s">
        <v>306</v>
      </c>
      <c r="S46" s="15">
        <v>15000</v>
      </c>
      <c r="T46" s="15">
        <v>0</v>
      </c>
      <c r="U46" s="15">
        <v>0</v>
      </c>
      <c r="V46" s="15">
        <v>0</v>
      </c>
    </row>
    <row r="47" spans="1:22" ht="56.25" x14ac:dyDescent="0.25">
      <c r="A47" s="13" t="s">
        <v>26</v>
      </c>
      <c r="B47" s="13" t="s">
        <v>307</v>
      </c>
      <c r="C47" s="13" t="s">
        <v>283</v>
      </c>
      <c r="D47" s="13" t="s">
        <v>56</v>
      </c>
      <c r="E47" s="19" t="s">
        <v>57</v>
      </c>
      <c r="F47" s="13" t="s">
        <v>95</v>
      </c>
      <c r="G47" s="14" t="s">
        <v>96</v>
      </c>
      <c r="H47" s="13" t="s">
        <v>97</v>
      </c>
      <c r="I47" s="14" t="s">
        <v>98</v>
      </c>
      <c r="J47" s="13" t="s">
        <v>99</v>
      </c>
      <c r="K47" s="13" t="s">
        <v>100</v>
      </c>
      <c r="L47" s="15">
        <v>1985991582.6700001</v>
      </c>
      <c r="M47" s="16" t="s">
        <v>64</v>
      </c>
      <c r="N47" s="16" t="s">
        <v>101</v>
      </c>
      <c r="O47" s="13" t="s">
        <v>102</v>
      </c>
      <c r="P47" s="16" t="s">
        <v>308</v>
      </c>
      <c r="Q47" s="16" t="s">
        <v>68</v>
      </c>
      <c r="R47" s="17" t="s">
        <v>69</v>
      </c>
      <c r="S47" s="15">
        <v>4752000</v>
      </c>
      <c r="T47" s="15">
        <v>4752000</v>
      </c>
      <c r="U47" s="15">
        <v>4752000</v>
      </c>
      <c r="V47" s="15">
        <v>0</v>
      </c>
    </row>
    <row r="48" spans="1:22" ht="45" x14ac:dyDescent="0.25">
      <c r="A48" s="13" t="s">
        <v>26</v>
      </c>
      <c r="B48" s="13" t="s">
        <v>309</v>
      </c>
      <c r="C48" s="13" t="s">
        <v>310</v>
      </c>
      <c r="D48" s="13" t="s">
        <v>56</v>
      </c>
      <c r="E48" s="19" t="s">
        <v>57</v>
      </c>
      <c r="F48" s="13" t="s">
        <v>311</v>
      </c>
      <c r="G48" s="14" t="s">
        <v>59</v>
      </c>
      <c r="H48" s="13" t="s">
        <v>312</v>
      </c>
      <c r="I48" s="14" t="s">
        <v>61</v>
      </c>
      <c r="J48" s="13" t="s">
        <v>313</v>
      </c>
      <c r="K48" s="13" t="s">
        <v>287</v>
      </c>
      <c r="L48" s="15">
        <v>33174.5</v>
      </c>
      <c r="M48" s="16" t="s">
        <v>64</v>
      </c>
      <c r="N48" s="16" t="s">
        <v>314</v>
      </c>
      <c r="O48" s="13" t="s">
        <v>315</v>
      </c>
      <c r="P48" s="16" t="s">
        <v>316</v>
      </c>
      <c r="Q48" s="16" t="s">
        <v>187</v>
      </c>
      <c r="R48" s="17" t="s">
        <v>188</v>
      </c>
      <c r="S48" s="15">
        <v>33174.5</v>
      </c>
      <c r="T48" s="15">
        <v>0</v>
      </c>
      <c r="U48" s="15">
        <v>0</v>
      </c>
      <c r="V48" s="15">
        <v>0</v>
      </c>
    </row>
    <row r="49" spans="1:22" ht="45" x14ac:dyDescent="0.25">
      <c r="A49" s="13" t="s">
        <v>26</v>
      </c>
      <c r="B49" s="13" t="s">
        <v>317</v>
      </c>
      <c r="C49" s="13" t="s">
        <v>310</v>
      </c>
      <c r="D49" s="13" t="s">
        <v>56</v>
      </c>
      <c r="E49" s="19" t="s">
        <v>57</v>
      </c>
      <c r="F49" s="13" t="s">
        <v>318</v>
      </c>
      <c r="G49" s="14" t="s">
        <v>59</v>
      </c>
      <c r="H49" s="13" t="s">
        <v>319</v>
      </c>
      <c r="I49" s="14" t="s">
        <v>61</v>
      </c>
      <c r="J49" s="13" t="s">
        <v>320</v>
      </c>
      <c r="K49" s="13" t="s">
        <v>321</v>
      </c>
      <c r="L49" s="15">
        <v>1780.05</v>
      </c>
      <c r="M49" s="16" t="s">
        <v>64</v>
      </c>
      <c r="N49" s="16" t="s">
        <v>322</v>
      </c>
      <c r="O49" s="13" t="s">
        <v>323</v>
      </c>
      <c r="P49" s="16" t="s">
        <v>324</v>
      </c>
      <c r="Q49" s="16" t="s">
        <v>187</v>
      </c>
      <c r="R49" s="17" t="s">
        <v>188</v>
      </c>
      <c r="S49" s="15">
        <v>1780.05</v>
      </c>
      <c r="T49" s="15">
        <v>0</v>
      </c>
      <c r="U49" s="15">
        <v>0</v>
      </c>
      <c r="V49" s="15">
        <v>0</v>
      </c>
    </row>
    <row r="50" spans="1:22" x14ac:dyDescent="0.25">
      <c r="S50" s="25">
        <f>SUM(S8:S49)</f>
        <v>11580710.73</v>
      </c>
      <c r="T50" s="25">
        <f t="shared" ref="T50:V50" si="0">SUM(T8:T49)</f>
        <v>5377081.4699999997</v>
      </c>
      <c r="U50" s="25">
        <f t="shared" si="0"/>
        <v>5213363.96</v>
      </c>
      <c r="V50" s="25">
        <f t="shared" si="0"/>
        <v>4752000</v>
      </c>
    </row>
    <row r="51" spans="1:22" x14ac:dyDescent="0.25">
      <c r="S51" s="25">
        <f>S50-V50</f>
        <v>6828710.7300000004</v>
      </c>
      <c r="T51" s="25"/>
      <c r="U51" s="25"/>
      <c r="V51" s="25"/>
    </row>
  </sheetData>
  <autoFilter ref="A7:V49"/>
  <pageMargins left="0.17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FEV22</vt:lpstr>
      <vt:lpstr>'FEV22'!Titulos_de_impressao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2022-03-14T13:47:31Z</dcterms:created>
  <dcterms:modified xsi:type="dcterms:W3CDTF">2022-03-14T13:48:03Z</dcterms:modified>
</cp:coreProperties>
</file>