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\\Dti-fls-03\financas\SF4\SF-421.1\Auditoria\Auditoria_TCESP\EXERCÍCIO_2020\CORONAVÍRUS\PORTAL_TRANSPARÊNCIA\DOAÇÃO\FUNDO_SOCIAL_DE_SOLIDARIEDADE\2021\CONSOLIDADO\"/>
    </mc:Choice>
  </mc:AlternateContent>
  <xr:revisionPtr revIDLastSave="0" documentId="13_ncr:1_{6F0E2296-E299-4ACE-B696-BBF37CDE43EB}" xr6:coauthVersionLast="47" xr6:coauthVersionMax="47" xr10:uidLastSave="{00000000-0000-0000-0000-000000000000}"/>
  <bookViews>
    <workbookView xWindow="33645" yWindow="1080" windowWidth="21600" windowHeight="11295" activeTab="1" xr2:uid="{00000000-000D-0000-FFFF-FFFF00000000}"/>
  </bookViews>
  <sheets>
    <sheet name="2020" sheetId="3" r:id="rId1"/>
    <sheet name="2021" sheetId="4" r:id="rId2"/>
  </sheets>
  <definedNames>
    <definedName name="_xlnm._FilterDatabase" localSheetId="0" hidden="1">'2020'!$B$2:$B$146</definedName>
    <definedName name="_xlnm._FilterDatabase" localSheetId="1" hidden="1">'2021'!$B$2:$B$10</definedName>
    <definedName name="_xlnm.Print_Area" localSheetId="0">'2020'!$A$1:$H$174</definedName>
    <definedName name="_xlnm.Print_Area" localSheetId="1">'2021'!$A$1:$H$10</definedName>
  </definedNames>
  <calcPr calcId="191029"/>
</workbook>
</file>

<file path=xl/calcChain.xml><?xml version="1.0" encoding="utf-8"?>
<calcChain xmlns="http://schemas.openxmlformats.org/spreadsheetml/2006/main">
  <c r="H144" i="3" l="1"/>
  <c r="H62" i="3"/>
</calcChain>
</file>

<file path=xl/sharedStrings.xml><?xml version="1.0" encoding="utf-8"?>
<sst xmlns="http://schemas.openxmlformats.org/spreadsheetml/2006/main" count="594" uniqueCount="403">
  <si>
    <t>DATA</t>
  </si>
  <si>
    <t>DOADO POR</t>
  </si>
  <si>
    <t>QTD. HIG. PESSOAL</t>
  </si>
  <si>
    <t>QTD. LIMPEZA</t>
  </si>
  <si>
    <t>25\03</t>
  </si>
  <si>
    <t>MAZURKY EMBALAGENS</t>
  </si>
  <si>
    <t>UNINOVE - ALUNOS</t>
  </si>
  <si>
    <t>PRODUTOS DIVERSOS</t>
  </si>
  <si>
    <t>INSTITUTO TRIANGULO</t>
  </si>
  <si>
    <t>BARRAS DE SABÃO</t>
  </si>
  <si>
    <t>BANCO DE ALIMENTOS-SIDE</t>
  </si>
  <si>
    <t>26\03</t>
  </si>
  <si>
    <t>CARREFOUR TABOÃO</t>
  </si>
  <si>
    <t>PERFULE COSMETICOS</t>
  </si>
  <si>
    <t>SABONETES</t>
  </si>
  <si>
    <t>LUKSCOLOR TINTAS</t>
  </si>
  <si>
    <t>ALCOOL 70</t>
  </si>
  <si>
    <t>27\03</t>
  </si>
  <si>
    <t>4ALL</t>
  </si>
  <si>
    <t>OVOS BRANCOS\ALIMENTOS DIVERSOS</t>
  </si>
  <si>
    <t>GRUPO POLAR</t>
  </si>
  <si>
    <t>WHEATON DO BRASIL</t>
  </si>
  <si>
    <t>19 CESTAS BASICAS</t>
  </si>
  <si>
    <t>30\03</t>
  </si>
  <si>
    <t>BEM BARATO</t>
  </si>
  <si>
    <t>BOLACHAS DOCES</t>
  </si>
  <si>
    <t>SCANIA DO BRASIL</t>
  </si>
  <si>
    <t>BANCO DE ALIMENTOS</t>
  </si>
  <si>
    <t>31\03</t>
  </si>
  <si>
    <t>FUNDAÇÃO SALVADOR ARENA</t>
  </si>
  <si>
    <t>ALCOOL GEL</t>
  </si>
  <si>
    <t>LAR PEQUENO LEÃO</t>
  </si>
  <si>
    <t>BOMBRIL</t>
  </si>
  <si>
    <t>605 ITENS PARA ACOLHIMENTO DE IDOSOS</t>
  </si>
  <si>
    <t>01\04</t>
  </si>
  <si>
    <t>SABONETE LIQUIDO</t>
  </si>
  <si>
    <t>BEM ESTAR INDUSTRIA E COMERCIO</t>
  </si>
  <si>
    <t>02\04</t>
  </si>
  <si>
    <t>ALIMENTOS DIVERSOS</t>
  </si>
  <si>
    <t>06\04</t>
  </si>
  <si>
    <t>SECRETARIA DE HABITAÇÃO (FUNCIONÁRIOS)</t>
  </si>
  <si>
    <t>MAPPEL</t>
  </si>
  <si>
    <t>22 CESTAS BASICAS COM 23 ITENS CADA</t>
  </si>
  <si>
    <t>07\04</t>
  </si>
  <si>
    <t>08\04</t>
  </si>
  <si>
    <t>SUCOS E REFRIGERANTES</t>
  </si>
  <si>
    <t>MILTON BIGUCCI JUNIOR</t>
  </si>
  <si>
    <t>LALEBLU ARTIGOS INFANTIS</t>
  </si>
  <si>
    <t>11\04</t>
  </si>
  <si>
    <t>CACAU SHOW</t>
  </si>
  <si>
    <t>13\04</t>
  </si>
  <si>
    <t>14\04</t>
  </si>
  <si>
    <t>AÇÚCAR</t>
  </si>
  <si>
    <t>15\04</t>
  </si>
  <si>
    <t>BASF \ ROYAL MARCK</t>
  </si>
  <si>
    <t>MULTIUSO \ ALCOOL GEL</t>
  </si>
  <si>
    <t>CAIXAS DE EMBALAGENS</t>
  </si>
  <si>
    <t>ASSOCIAÇÃO RENOVA BR</t>
  </si>
  <si>
    <t>500 CESTAS BASICAS DE 14 ITENS CADA</t>
  </si>
  <si>
    <t>EDAG</t>
  </si>
  <si>
    <t>16\04</t>
  </si>
  <si>
    <t>CARLOS ZEPPINI</t>
  </si>
  <si>
    <t>AGUA SANITÁRIA</t>
  </si>
  <si>
    <t>TOYOTA DO BRASIL</t>
  </si>
  <si>
    <t>268 CESTAS DE 13 ITENS CADA</t>
  </si>
  <si>
    <t>RONALDO TETUHO YUMOTO</t>
  </si>
  <si>
    <t>30 CESTAS BASICAS DE 12 ITENS</t>
  </si>
  <si>
    <t>LUIZ FERNANDO MIRANDO DOS ANJOS</t>
  </si>
  <si>
    <t>CAIO BARBOSA DE ALMEIDA</t>
  </si>
  <si>
    <t>2 CESTAS BASICAS COM 18 ITENS</t>
  </si>
  <si>
    <t>FABIANA NEGRINI SUAREZ</t>
  </si>
  <si>
    <t>4 CESTAS BASICAS DE 12 ITENS CADA</t>
  </si>
  <si>
    <t>17\04</t>
  </si>
  <si>
    <t>50 CESTAS BASICAS DE 12 ITENS CADA</t>
  </si>
  <si>
    <t>1.000 MASCARAS PARA PROF. SAUDE</t>
  </si>
  <si>
    <t>COOP</t>
  </si>
  <si>
    <t>ACHOCOLATADO</t>
  </si>
  <si>
    <t>FACULDADE DE DIREITO SBC</t>
  </si>
  <si>
    <t>LEITE</t>
  </si>
  <si>
    <t>20\04</t>
  </si>
  <si>
    <t>FRATERNIDADE ESPIRITA RECANTO DE PAZ</t>
  </si>
  <si>
    <t>AVENTAIS PROFISSIONAIS DE SAUDE</t>
  </si>
  <si>
    <t>22\04</t>
  </si>
  <si>
    <t>PHARMACIA ESSENCIAL</t>
  </si>
  <si>
    <t>ESTANCIA ALTO DA SERRA</t>
  </si>
  <si>
    <t>FUNCIONÁRIOS DO ATENDE BEM</t>
  </si>
  <si>
    <t>24\04</t>
  </si>
  <si>
    <t>SCANIA DO BRASIL (FUNCIONARIOS)</t>
  </si>
  <si>
    <t>27\04</t>
  </si>
  <si>
    <t>PAULISTA OBRAS</t>
  </si>
  <si>
    <t>TEGMA</t>
  </si>
  <si>
    <t>200 KITS DE LIMPEZA\HIGIENE</t>
  </si>
  <si>
    <t>29\04</t>
  </si>
  <si>
    <t>PROJETO MELHORANDO O BAIRRO</t>
  </si>
  <si>
    <t>ALDEIAS INFANTIS SOS</t>
  </si>
  <si>
    <t>CAFÉ \ NEGRESCO</t>
  </si>
  <si>
    <t>30\04</t>
  </si>
  <si>
    <t>55 CESTAS BASICAS \ 55 KITS HIGIENE</t>
  </si>
  <si>
    <t>COLEGIO HARMONIA</t>
  </si>
  <si>
    <t>VICI CONSTRUTORA</t>
  </si>
  <si>
    <t>04\05</t>
  </si>
  <si>
    <t>NESCAFÉ \ NEGRESCO</t>
  </si>
  <si>
    <t>06\05</t>
  </si>
  <si>
    <t>ASSAI</t>
  </si>
  <si>
    <t>07\05</t>
  </si>
  <si>
    <t>EVER GREEN</t>
  </si>
  <si>
    <t>1.400 FRALDAS \ 3.000 MASCARAS SAUDE</t>
  </si>
  <si>
    <t>MARCIA MORANDO</t>
  </si>
  <si>
    <t>MG ESPACIAL EMPREEND. IMOBILIARIO</t>
  </si>
  <si>
    <t>35 CESTAS BASICAS DE 11 ITENS CADA</t>
  </si>
  <si>
    <t>08\05</t>
  </si>
  <si>
    <t>MELHORANDO O BAIRRO</t>
  </si>
  <si>
    <t>11\05</t>
  </si>
  <si>
    <t>DESPACHANTE CAÇULA - DRIVE TRHU</t>
  </si>
  <si>
    <t>PRODUTOS DIVERSOS \ 29 CESTAS 11 ITENS</t>
  </si>
  <si>
    <t>UCM</t>
  </si>
  <si>
    <t>25 CESTAS BASICAS DE 11 ITENS CADA</t>
  </si>
  <si>
    <t>12\05</t>
  </si>
  <si>
    <t>COLEGIO VIVA VIDA - DRIVE THRU</t>
  </si>
  <si>
    <t>13\05</t>
  </si>
  <si>
    <t>14\05</t>
  </si>
  <si>
    <t>ESCOLA VEREDA</t>
  </si>
  <si>
    <t>ATACADÃO</t>
  </si>
  <si>
    <t>15\05</t>
  </si>
  <si>
    <t>APAS</t>
  </si>
  <si>
    <t>1.000 CESTAS DE 14 ITENS CADA</t>
  </si>
  <si>
    <t>OBSERVAÇÕES</t>
  </si>
  <si>
    <t>TOTAL</t>
  </si>
  <si>
    <t>QTD. ALIMENTOS BEBIDAS</t>
  </si>
  <si>
    <t>ITENS DIVERSOS</t>
  </si>
  <si>
    <t>COMERCIAL E EMP. BRASIL S/A</t>
  </si>
  <si>
    <t>150 CESTAS BÁSICAS</t>
  </si>
  <si>
    <t>SIX STAR CENTRO AUTOMOTIVO LTDA</t>
  </si>
  <si>
    <t>75 CESTAS BÁSICAS</t>
  </si>
  <si>
    <t>ANTONIO JOSÉ C. D. TAVARES</t>
  </si>
  <si>
    <t>30 CESTAS BÁSICAS</t>
  </si>
  <si>
    <t>ARMANDO MOTOCICLETAS LTDA.</t>
  </si>
  <si>
    <t>50 CESTAS BÁSICAS</t>
  </si>
  <si>
    <t xml:space="preserve">POSTOS STATUS LTDA. </t>
  </si>
  <si>
    <t>100 CESTAS BASICAS</t>
  </si>
  <si>
    <t>ROGERIO CARLOS M. ROSSI</t>
  </si>
  <si>
    <t>100 CESTAS BÁSICAS</t>
  </si>
  <si>
    <t>SERGIO RODRIGO MARCON</t>
  </si>
  <si>
    <t>10 CESTAS BASICAS</t>
  </si>
  <si>
    <t>STAR BLUE AUTO POSTO LTDA</t>
  </si>
  <si>
    <t>STAR GREEN AUTO POSTO LTDA</t>
  </si>
  <si>
    <t>STAR LIFE ECO POSTO LTDA</t>
  </si>
  <si>
    <t>TORNITEC MAQUINAS OPERATRIZES</t>
  </si>
  <si>
    <t xml:space="preserve">20 CESTAS BÁSICAS </t>
  </si>
  <si>
    <t>BRAZUL TRANSPORTE DE VEICULOS</t>
  </si>
  <si>
    <t>500 CESTAS BÁSICAS</t>
  </si>
  <si>
    <t>CINADIS REVEND. DE COMB. LTDA</t>
  </si>
  <si>
    <t>250 CESTAS BÁSICAS</t>
  </si>
  <si>
    <t>FANCOLD SERVICE</t>
  </si>
  <si>
    <t>J. FRANCHINI EMP.</t>
  </si>
  <si>
    <t>10 CESTAS BÁSICAS DE 12 ITENS</t>
  </si>
  <si>
    <t>INFORMÁTICA EL CORTE INGLES BRASIL LTDA.</t>
  </si>
  <si>
    <t>TRANSAUTO TRANSPORTE S/A</t>
  </si>
  <si>
    <t>EQUITY CAPITAL ENGENHARIA</t>
  </si>
  <si>
    <t>SERGIO RODRIGO MARCOM</t>
  </si>
  <si>
    <t>16 CESTAS BASICAS</t>
  </si>
  <si>
    <t>CASAMAX COMERCIAL E SERVIÇOS LTDA</t>
  </si>
  <si>
    <t>COMPEC GALASSO ENGENHARIA</t>
  </si>
  <si>
    <t>200 CESTAS BASICAS</t>
  </si>
  <si>
    <t>170 CESTAS BÁSICAS</t>
  </si>
  <si>
    <t>80 CESTAS BÁSICAS</t>
  </si>
  <si>
    <t>300 CESTAS BASICAS</t>
  </si>
  <si>
    <t>VENDA MERC ADQ</t>
  </si>
  <si>
    <t>160 CESTAS BASICAS</t>
  </si>
  <si>
    <t>SEBASTIAO VICENTE BONFIM</t>
  </si>
  <si>
    <t>ETC EMPREENDIMENTOS</t>
  </si>
  <si>
    <t>60 CESTAS BASICAS</t>
  </si>
  <si>
    <t>40 CESTAS BASICAS</t>
  </si>
  <si>
    <t>EMS SIGMA</t>
  </si>
  <si>
    <t>ROBERTO RAMOS FERNANDES</t>
  </si>
  <si>
    <t>25 CESTAS BASICAS</t>
  </si>
  <si>
    <t>250 CESTAS BASICAS</t>
  </si>
  <si>
    <t>VIDEIRA TRANSPORTES</t>
  </si>
  <si>
    <t>COOPERCEG</t>
  </si>
  <si>
    <t>TUBOS IPIRANGA</t>
  </si>
  <si>
    <t>SICRED</t>
  </si>
  <si>
    <t>BIG SUPERMERCADOS</t>
  </si>
  <si>
    <t>2000 CESTAS COM 12 ITENS</t>
  </si>
  <si>
    <t>BASF</t>
  </si>
  <si>
    <t>13.000 ALCOOL GEL 500ML</t>
  </si>
  <si>
    <t>TRATEME TRATAMENTO</t>
  </si>
  <si>
    <t>4 CESTAS DE 12 ITENS</t>
  </si>
  <si>
    <t>SOLVI</t>
  </si>
  <si>
    <t>200 CESTAS DE 10 ITENS</t>
  </si>
  <si>
    <t>ARROZ 5KG</t>
  </si>
  <si>
    <t>GLP IMIGRANTES EMPREENDIMENTOS</t>
  </si>
  <si>
    <t>1.000 CESTAS BÁSICAS COM 30 ITENS</t>
  </si>
  <si>
    <t>UMP</t>
  </si>
  <si>
    <t xml:space="preserve">MÁSCARA FACE SHIELD </t>
  </si>
  <si>
    <t>ANTONIO VALTER TROMBETA</t>
  </si>
  <si>
    <t>15 CESTAS BASICAS</t>
  </si>
  <si>
    <t xml:space="preserve">PAULO OLIVEIRA ENGENHARIA </t>
  </si>
  <si>
    <t>TRADE LOG</t>
  </si>
  <si>
    <t>MASSA DE LASANHA</t>
  </si>
  <si>
    <t>PRIME ENGENHARIA</t>
  </si>
  <si>
    <t>RICHARD SAIGH IND E COM</t>
  </si>
  <si>
    <t>20 SACOS DE 25KG DE FARINHA DE TRIGO</t>
  </si>
  <si>
    <t>SECRETARIA DE SERVIÇOS URBANOS (FUNCIONÁRIOS)</t>
  </si>
  <si>
    <t>SECRETARIA DE TRANSPORTE (FUNCIONÁRIOS)</t>
  </si>
  <si>
    <t>COLEGIO STAGIO (DRIVE THRU)</t>
  </si>
  <si>
    <t>SECRETARIA DE TRANSITO (FUNCIONÁRIOS)</t>
  </si>
  <si>
    <t>DRIVE THRU FSSSBC</t>
  </si>
  <si>
    <t>1000 CESTAS DE 10 ITENS CADA</t>
  </si>
  <si>
    <t>100 CESTAS BASICAS DE 15 ITENS CADA</t>
  </si>
  <si>
    <t>100 CESTAS BASSICAS DE 16 ITENS CADA</t>
  </si>
  <si>
    <t xml:space="preserve">KITS OVOS DE PÁSCOA </t>
  </si>
  <si>
    <t>SECRETARIA DE CULTURA (FUNCIONARIOS)</t>
  </si>
  <si>
    <t>SECRETARIA DE ESPORTES (FUNCIONÁRIOS)</t>
  </si>
  <si>
    <t>1 CESTA BASICA DE 12 ITENS</t>
  </si>
  <si>
    <t>25 CESTAS BÁSICAS</t>
  </si>
  <si>
    <t xml:space="preserve">D JOY </t>
  </si>
  <si>
    <t>ADILSON</t>
  </si>
  <si>
    <t>COOP (CLIENTES)</t>
  </si>
  <si>
    <t>200 CESTAS BÁSICAS</t>
  </si>
  <si>
    <t>PROINFRA</t>
  </si>
  <si>
    <t xml:space="preserve">CONSORCIO VERSATIL </t>
  </si>
  <si>
    <t>C. SUPERVISOR LEC</t>
  </si>
  <si>
    <t xml:space="preserve">J. P BRACHARA </t>
  </si>
  <si>
    <t>PLANSERVI</t>
  </si>
  <si>
    <t xml:space="preserve">SOUZA COMPEC </t>
  </si>
  <si>
    <t>VERSATIL</t>
  </si>
  <si>
    <t xml:space="preserve">CONTRACTA </t>
  </si>
  <si>
    <t xml:space="preserve">GEOMETRICA </t>
  </si>
  <si>
    <t xml:space="preserve">PAULO OLIVEIRA </t>
  </si>
  <si>
    <t>TERRACOM</t>
  </si>
  <si>
    <t>CONTRACTA</t>
  </si>
  <si>
    <t xml:space="preserve">SCOPUS </t>
  </si>
  <si>
    <t>1295 CESTAS BASICAS</t>
  </si>
  <si>
    <t>9 CESTAS DE 11 ITENS</t>
  </si>
  <si>
    <t xml:space="preserve">TERRACOM </t>
  </si>
  <si>
    <t xml:space="preserve">VOGLER </t>
  </si>
  <si>
    <t>2.000 CESTAS DE 10 ITENS CADA</t>
  </si>
  <si>
    <t>DOAÇÃO TOTAL MUNICIPES (P.FISICA)</t>
  </si>
  <si>
    <t>MANGELS</t>
  </si>
  <si>
    <t>DINUS GESTÃO DE CONDOMÍNIOS</t>
  </si>
  <si>
    <t>LEROY MERLIN</t>
  </si>
  <si>
    <t>HELBOR EMPREENDIMENTOS S.A</t>
  </si>
  <si>
    <t>1.000 CESTAS BÁSICAS DE 22 ITENS</t>
  </si>
  <si>
    <t>COLABORADORES DA SISCOM</t>
  </si>
  <si>
    <t>6 CESTAS BÁSICAS DE 13 ITENS</t>
  </si>
  <si>
    <t>EXTERNATO RIO BRANCO</t>
  </si>
  <si>
    <t>CONCESSIONARIA ECOVIAS IMIGRANTES</t>
  </si>
  <si>
    <t>JBS S/A</t>
  </si>
  <si>
    <t>1.400 CESTAS DE 19 ITENS</t>
  </si>
  <si>
    <t>WHEATON BRASIL</t>
  </si>
  <si>
    <t>GREMIO RECREATIVO CORINGÃO CHOPP</t>
  </si>
  <si>
    <t>ALIMENTOS DIVERSOS + MÁSCARAS DE TECIDO</t>
  </si>
  <si>
    <t>400 CESTAS BÁSICAS DE 18 ITENS</t>
  </si>
  <si>
    <t>100 CESTAS BÁSICAS DE 16 ITENS</t>
  </si>
  <si>
    <t>2.000 CESTAS DE 18 ITENS</t>
  </si>
  <si>
    <t>8 À 17\04</t>
  </si>
  <si>
    <t>VEREADORES DE SBC</t>
  </si>
  <si>
    <t>TROTS ACADEMIA</t>
  </si>
  <si>
    <t xml:space="preserve">495 CESTAS BÁSICAS </t>
  </si>
  <si>
    <t>OUTROS</t>
  </si>
  <si>
    <t xml:space="preserve">CENTRAL DE RECEBIMENTO DE DOAÇÕES DO FSSSBC 
</t>
  </si>
  <si>
    <t>FUNDAÇÃO ITAÚ PARA EDUCAÇÃO E CULTURA</t>
  </si>
  <si>
    <t>MÁSCARAS DE TECIDO (PROGRAMA TODOS PELA SAÚDE)</t>
  </si>
  <si>
    <t>AMBEV</t>
  </si>
  <si>
    <t>MÁSCARAS FACE SHIELD</t>
  </si>
  <si>
    <t>MUNÍCIPE - CAIO BARBOSA DE ALMEIDA</t>
  </si>
  <si>
    <t>2 KITS (LIMPEZA E HIGIENE) COM 14 ITENS + 3 CESTAS BÁSICAS COM 12 ITENS</t>
  </si>
  <si>
    <t>80 PACOTES DE CAFÉ EM GRÃOS + 56 PACOTES DE MISTURA PRONTA PARA CAFÉ COM LEITE</t>
  </si>
  <si>
    <t>REFRIGERANTE EM LATA DE 220ml</t>
  </si>
  <si>
    <t>SAAB AERONAUTICA</t>
  </si>
  <si>
    <t>13 CESTAS BÁSICAS TIPO 3 COM 12 ITENS (REAL CESTAS)</t>
  </si>
  <si>
    <t>FACULDADE DIREITO SBC</t>
  </si>
  <si>
    <t>PACOTES DE AÇÚCAR (1KG CADA)</t>
  </si>
  <si>
    <t>MUNÍCIPE - SEM IDENTIFICAÇÃO</t>
  </si>
  <si>
    <t>3 CESTAS BÁSICAS COM 13 ITENS (ASSAI)</t>
  </si>
  <si>
    <t>VIA APIA</t>
  </si>
  <si>
    <t>250 LITROS DE ALCOOL EM GEL 70%</t>
  </si>
  <si>
    <t>HELBOR EMPREENDIMENTOS</t>
  </si>
  <si>
    <t>1.000 CESTAS BÁSICAS DE 18 ITENS (DOMICILI)</t>
  </si>
  <si>
    <t>CENTRAL DE RECEBIMENTO DE DOAÇÕES*</t>
  </si>
  <si>
    <t>5.300 CESTAS BÁSICAS DE 11 ITENS</t>
  </si>
  <si>
    <t>ATLÉTICA DA FACULDADE DE MEDICINA - UNINOVE</t>
  </si>
  <si>
    <t>28 CESTAS BÁSICAS DE 14 ITENS</t>
  </si>
  <si>
    <t>* Compra realizada com verba proveniente doação, de acordo com a Resolução SDECT e FSS nº013, de 28 de agosto de 2020 e PA SB 6.896/2020. Conta bancária do FSSSBC: Caixa Econômica Federal, Banco: 104, Agência: 2700 - CC: 00000094-9.</t>
  </si>
  <si>
    <t>BOEHRINGER INGELHEIM</t>
  </si>
  <si>
    <t>ÁLCOOL GEL 80% - FRACOS DE 100ml</t>
  </si>
  <si>
    <t xml:space="preserve">D'FRASSON COMÉRCIO DE FRUTAS </t>
  </si>
  <si>
    <t xml:space="preserve">SQUEEZE - DESTINADO À DA SECRETARIA DE EDUCAÇÃO </t>
  </si>
  <si>
    <t xml:space="preserve">APAS - ASSOC PAULISTA DE SUPERMERRCADOS </t>
  </si>
  <si>
    <t>1.000 CESTAS BÁSCICAS DE 12 ITENS (CALVO)</t>
  </si>
  <si>
    <t>15 CESTAS BÁSICAS DE 16 ITENS</t>
  </si>
  <si>
    <t>FUNDO SOCIAL DE SOLIDARIEDADE*</t>
  </si>
  <si>
    <t>2.300 CESTAS BÁSICAS DE 11 ITENS (LMS)</t>
  </si>
  <si>
    <t>ALDEIAS INFANTIS SOS BRASIL - SBC</t>
  </si>
  <si>
    <t>ALCOOL GEL 70% - FRASCOS DE 55g</t>
  </si>
  <si>
    <t xml:space="preserve">CONSULADO GERAL </t>
  </si>
  <si>
    <t>200 CESTAS BÁSICAS DE 12 ITENS (KI-JOIA)</t>
  </si>
  <si>
    <t>FUNDAÇÃO CASA DE SBC (OFICINA DE COSTURA)</t>
  </si>
  <si>
    <t>MÁSCARAS DE TECIDO DE PROTEÇÃO FACIAL</t>
  </si>
  <si>
    <t>FUNDO SOCIAL DO ESTADO DE SÃO PAULO</t>
  </si>
  <si>
    <t>2.000 KITS DE LIMPEZA E HIGIENE (8 ITENS) + 2.000 CESTAS BÁSICAS (21 ITENS) + 7.200 UNIDADE DE CHOCOLATE KINDER JOY</t>
  </si>
  <si>
    <t>80 CESTAS BÁSICAS (11 ITENS) + 100 PANETONES</t>
  </si>
  <si>
    <t>1.000 CESTAS BÁSICAS (21 ITENS - DOMICILI)</t>
  </si>
  <si>
    <t>FUNDO SOCIAL DE SÃO BERNARDO DO CAMPO</t>
  </si>
  <si>
    <t>1.000 CESTAS BÁSICAS (11 ITENS - LMS)</t>
  </si>
  <si>
    <t>SABONETE LÍQUIDO</t>
  </si>
  <si>
    <t>THERASKIN FARMACEUTICA LTDA.</t>
  </si>
  <si>
    <t>MZF EMPREENDIMENTOS E PARTICIPAÇÕES LTDA</t>
  </si>
  <si>
    <t>BRAZUL TRANSPORTE DE VEÍCULO LTDA.</t>
  </si>
  <si>
    <t>MBIGUCCI CONSTRUTORA</t>
  </si>
  <si>
    <t>100 CESTAS BÁSICAS DE 12 ITENS</t>
  </si>
  <si>
    <t>400 CESTAS BÁSICAS DE 12 ITENS</t>
  </si>
  <si>
    <t>800 CESTAS BÁSICAS DE 12 ITENS</t>
  </si>
  <si>
    <t>500 CESTAS BÁSICAS DE 12 ITENS</t>
  </si>
  <si>
    <t>FUNDO SOCIAL DE SÃO PAULO</t>
  </si>
  <si>
    <t>800 CESTAS BÁSICAS DE 14 ITENS</t>
  </si>
  <si>
    <t>GRUPO EMS SIGMA PHARMA</t>
  </si>
  <si>
    <t>2.700 CESTAS BÁSICAS DE 11 ITENS</t>
  </si>
  <si>
    <t>ASSAI ATACADISTA</t>
  </si>
  <si>
    <t>MÁSCARAS DE PROTEÇÃO  FACIAL</t>
  </si>
  <si>
    <t>INSTITUTO BUTANTAN</t>
  </si>
  <si>
    <t>KATIA LIMA GUEDES</t>
  </si>
  <si>
    <t>20 CESTAS BÁSICAS DE 12 ITENS</t>
  </si>
  <si>
    <t>FUNDAÇÃO TERMOMECANIA</t>
  </si>
  <si>
    <t>1500 CESTAS BÁSICAS DE 23 ITENS</t>
  </si>
  <si>
    <t>2.000 CESTAS BÁSICAS DE 20 ITENS</t>
  </si>
  <si>
    <t>DE LA MARIE</t>
  </si>
  <si>
    <t>PÃES DE HOTDOG</t>
  </si>
  <si>
    <t>150 CESTAS BÁSICAS DE 14 ITENS</t>
  </si>
  <si>
    <t>RENATA GRUNINGER</t>
  </si>
  <si>
    <t>MARIA APARECIDA DA SILVA</t>
  </si>
  <si>
    <t>SALSICHAS</t>
  </si>
  <si>
    <t>SUPERMERCADO MORANDO</t>
  </si>
  <si>
    <t>SUPERMERCADO BEM BARATO</t>
  </si>
  <si>
    <t>OVOS DE PÁSCOA CACAU SHOW - 80 GRAMAS</t>
  </si>
  <si>
    <t>311 CESTAS BÁSICAS DE 14 ITENS + 10 KITS DE LIMPEZA E HIGIENE</t>
  </si>
  <si>
    <t>ANDERSON FERNANDES</t>
  </si>
  <si>
    <t>02 CESTAS BÁSICAS DE 11 ITENS</t>
  </si>
  <si>
    <t>EDUARDO PATROCINIO</t>
  </si>
  <si>
    <t>07 CESTAS BÁSICAS DE 11 ITENS</t>
  </si>
  <si>
    <t>16, 23 e 31/03/2021</t>
  </si>
  <si>
    <t>RODRIGO MITOSHI UEDA</t>
  </si>
  <si>
    <t>03 CESTAS BÁSICAS DE 14 ITENS</t>
  </si>
  <si>
    <t>VENCEDOR ATACADISTA</t>
  </si>
  <si>
    <t>500 CESTAS BÁSICAS DE 11 ITENS</t>
  </si>
  <si>
    <t>LUCIANO EBER</t>
  </si>
  <si>
    <t>15 CESTAS BÁSICAS DE 12 ITENS</t>
  </si>
  <si>
    <t>DELAMARIE</t>
  </si>
  <si>
    <t>PÃES TIPO HOT DOG</t>
  </si>
  <si>
    <t>SACANIA LATIN AMERICA LTDA</t>
  </si>
  <si>
    <t>1.845 CESTAS BÁSICAS DE 9 ITENS</t>
  </si>
  <si>
    <t>REAL CESTAS</t>
  </si>
  <si>
    <t>60 CESTAS DE 9 ITENS</t>
  </si>
  <si>
    <t>10 CESTAS BÁSICAS DE 11 ITENS</t>
  </si>
  <si>
    <t>5 CESTAS BÁSICAS DE 13 ITENS</t>
  </si>
  <si>
    <t>LAR ESCOLA PEQUENO LEÃO</t>
  </si>
  <si>
    <t>335 ESCOVAS DE DENTE + 35 FIO DENTAL</t>
  </si>
  <si>
    <t>ROBERO RAMOS</t>
  </si>
  <si>
    <t>40 CESTAS BÁSICAS DE 11 ITENS</t>
  </si>
  <si>
    <t>INSTITUTO GERAÇÃO FUTURA / BASF</t>
  </si>
  <si>
    <t>1.100 CESTAS BÁSICAS DE 9 ITENS</t>
  </si>
  <si>
    <t>RICARDO CARVALHO</t>
  </si>
  <si>
    <t>20 CESTAS BÁSICAS DE 14 ITENS</t>
  </si>
  <si>
    <t>COOP - COOPERATIVA DE CONSUMO</t>
  </si>
  <si>
    <t>VOLKSWAGEM DO BRASIL</t>
  </si>
  <si>
    <t>77.000 MÁSCARAS DE PROTEÇÃO FACIAL / 1.500 LITRSO DE ÁLCOOL GEL</t>
  </si>
  <si>
    <t>SCHOOLMARK</t>
  </si>
  <si>
    <t>ALIMENTOS VARIADOS</t>
  </si>
  <si>
    <t>08 CESTAS DE 09 ITENS CADA</t>
  </si>
  <si>
    <t>MERCEDES-BENZ DO BRASIL</t>
  </si>
  <si>
    <t>500 CESTAS DE 14 ITENS CADA</t>
  </si>
  <si>
    <t>FUNDO SOCIAL DE SÃO PAULO / LEROY MERLIN, TELHA NORTE, C&amp;C, SODIMAC E OBRAMAX</t>
  </si>
  <si>
    <t>1.000 CESTAS BÁSICAS DE 14 ITENS CADA + 1 SABONETE + 1 MÁSCARA DE PROTEÇÃO FACIAL</t>
  </si>
  <si>
    <t>DE NIGRIS SBC</t>
  </si>
  <si>
    <t>221 CESTAS BÁSICAS DE 11 ITENS CADA + MÁSCARAS DESCARTÁVEIS DE PROTEÇÃO FACIAL</t>
  </si>
  <si>
    <t>460 PACOTES DE BOLACHAS DOCES E SALGADAS</t>
  </si>
  <si>
    <t>MARBA</t>
  </si>
  <si>
    <t>500Kg</t>
  </si>
  <si>
    <t>SALSICHA</t>
  </si>
  <si>
    <t>SOMA HOSPITALAR</t>
  </si>
  <si>
    <t>ALIMENTOS VARIADOS + 15 CESTAS BÁSICAS</t>
  </si>
  <si>
    <t>ECOVIAS</t>
  </si>
  <si>
    <t>244Kg</t>
  </si>
  <si>
    <t>244kg</t>
  </si>
  <si>
    <t>LAR ESCOLA PEQUENO LEÃO / COLGATE PALMOLIVE</t>
  </si>
  <si>
    <t>200 Caixas - Limp Diluivel AJAX Fresh Citronela 500mL
100 Caixas - Protex Álcool em Gel 220G
240 Caixas - Sab Liq para Maos PROTEX VITAM E 250ML
70 Caixas - CD COLG Total 12 CM 50g Tradepack 12x10
80 Caixas - CD Natural Extracts Carvão Atv 40g
04 Caixas - Esc Dent Colgate SlimSoft Advanced 3PK
40 Caixas - CD COLGATE T12 Gengiva Reforçada 30g
120 Caixas - Creme Dental Orthogard 30g</t>
  </si>
  <si>
    <t>COLÉGIO ÁBACO</t>
  </si>
  <si>
    <t>200 CESTAS BÁSICAS DE 12 ITENS</t>
  </si>
  <si>
    <t>360 CESTAS BÁSICAS DE 10 ITENS CADA</t>
  </si>
  <si>
    <t>RICOY SUPERMERCADOS</t>
  </si>
  <si>
    <t>240 CESTAS BÁSICAS DE 10 ITENS CADA</t>
  </si>
  <si>
    <t>DEMACRO / DENARC SOLIDÁRIOS</t>
  </si>
  <si>
    <t>50 KITS DE LIMPEZA + 720 CESTAS BÁSICAS COM Nº DE ITENS VARIADOS</t>
  </si>
  <si>
    <t>COMPANHIA DE GÁS DE SÃO PAULO - COMGÁS</t>
  </si>
  <si>
    <t>1.000 CESTAS BÁSICAS COM 14 ITENS CADA</t>
  </si>
  <si>
    <t>EVER GREEN - COMUNIDADE TAIWNESA DO BRASIL</t>
  </si>
  <si>
    <t>100 CESTAS BÁSICAS DE 14 ITENS CADA</t>
  </si>
  <si>
    <t>500kg</t>
  </si>
  <si>
    <t>08 CESTAS BÁSICAS COM 11 ITENS CADA</t>
  </si>
  <si>
    <t>FUSSP</t>
  </si>
  <si>
    <t>1.000 CESTAS BÁSICAS COM 20 ITENS CADA</t>
  </si>
  <si>
    <t>AKZO NOBEL</t>
  </si>
  <si>
    <t>670 CESTAS BÁSICAS COM 17 ITENS CADA + 670 KIT COM 2 SABONETES, 1 CREME DENTAL, 1 DESINFETENATE 500ML 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</si>
</sst>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"/>
  </numFmts>
  <fonts count="12" x14ac:knownFonts="1">
    <font>
      <sz val="10"/>
      <color rgb="FF000000"/>
      <name val="Arial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</font>
    <font>
      <sz val="12"/>
      <color theme="1"/>
      <name val="Arial"/>
      <family val="2"/>
      <charset val="204"/>
      <scheme val="minor"/>
    </font>
    <font>
      <b/>
      <sz val="11"/>
      <color rgb="FF000000"/>
      <name val="Calibri"/>
    </font>
    <font>
      <sz val="11"/>
      <color rgb="FF000000"/>
      <name val="Calibri"/>
    </font>
    <font>
      <b/>
      <sz val="10"/>
      <color rgb="FF00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61">
    <xf numFmtId="0" fontId="0" fillId="0" borderId="0" xfId="0" applyFont="1" applyAlignment="1"/>
    <xf numFmtId="0" fontId="2" fillId="0" borderId="4" xfId="0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3" fontId="2" fillId="3" borderId="4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right"/>
    </xf>
    <xf numFmtId="0" fontId="0" fillId="0" borderId="0" xfId="0" applyFont="1" applyAlignment="1"/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left" vertical="center"/>
    </xf>
    <xf numFmtId="3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4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164" fontId="1" fillId="0" borderId="6" xfId="0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3" fontId="2" fillId="3" borderId="6" xfId="0" applyNumberFormat="1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3" fontId="1" fillId="7" borderId="6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16" fontId="1" fillId="0" borderId="3" xfId="0" applyNumberFormat="1" applyFont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16" fontId="1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1" fillId="2" borderId="4" xfId="0" applyFont="1" applyFill="1" applyBorder="1" applyAlignment="1">
      <alignment horizontal="center"/>
    </xf>
    <xf numFmtId="3" fontId="1" fillId="4" borderId="4" xfId="0" applyNumberFormat="1" applyFont="1" applyFill="1" applyBorder="1" applyAlignment="1">
      <alignment horizontal="center"/>
    </xf>
    <xf numFmtId="3" fontId="1" fillId="6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3" fontId="1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wrapText="1"/>
    </xf>
    <xf numFmtId="3" fontId="2" fillId="0" borderId="5" xfId="0" applyNumberFormat="1" applyFont="1" applyBorder="1" applyAlignment="1">
      <alignment horizontal="right"/>
    </xf>
    <xf numFmtId="3" fontId="1" fillId="4" borderId="8" xfId="0" applyNumberFormat="1" applyFont="1" applyFill="1" applyBorder="1" applyAlignment="1">
      <alignment horizontal="center"/>
    </xf>
    <xf numFmtId="0" fontId="2" fillId="0" borderId="6" xfId="0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3" fontId="1" fillId="0" borderId="4" xfId="0" applyNumberFormat="1" applyFont="1" applyBorder="1" applyAlignment="1">
      <alignment horizontal="center"/>
    </xf>
    <xf numFmtId="0" fontId="2" fillId="0" borderId="4" xfId="0" applyFont="1" applyBorder="1" applyAlignment="1"/>
    <xf numFmtId="0" fontId="1" fillId="2" borderId="4" xfId="0" applyFont="1" applyFill="1" applyBorder="1" applyAlignment="1">
      <alignment horizontal="center"/>
    </xf>
    <xf numFmtId="3" fontId="1" fillId="4" borderId="4" xfId="0" applyNumberFormat="1" applyFont="1" applyFill="1" applyBorder="1" applyAlignment="1">
      <alignment horizontal="center"/>
    </xf>
    <xf numFmtId="16" fontId="1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3" fontId="1" fillId="6" borderId="4" xfId="0" applyNumberFormat="1" applyFont="1" applyFill="1" applyBorder="1" applyAlignment="1">
      <alignment horizontal="center"/>
    </xf>
    <xf numFmtId="3" fontId="2" fillId="0" borderId="6" xfId="0" applyNumberFormat="1" applyFont="1" applyBorder="1" applyAlignment="1">
      <alignment wrapText="1"/>
    </xf>
    <xf numFmtId="3" fontId="2" fillId="0" borderId="6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16" fontId="1" fillId="0" borderId="9" xfId="0" applyNumberFormat="1" applyFont="1" applyBorder="1" applyAlignment="1">
      <alignment horizontal="center"/>
    </xf>
    <xf numFmtId="0" fontId="2" fillId="0" borderId="5" xfId="0" applyFont="1" applyBorder="1" applyAlignment="1"/>
    <xf numFmtId="3" fontId="1" fillId="6" borderId="5" xfId="0" applyNumberFormat="1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8" borderId="5" xfId="0" applyNumberFormat="1" applyFont="1" applyFill="1" applyBorder="1" applyAlignment="1">
      <alignment horizontal="center"/>
    </xf>
    <xf numFmtId="3" fontId="1" fillId="8" borderId="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center" vertical="center"/>
    </xf>
    <xf numFmtId="16" fontId="1" fillId="0" borderId="6" xfId="0" applyNumberFormat="1" applyFont="1" applyBorder="1" applyAlignment="1">
      <alignment horizontal="center"/>
    </xf>
    <xf numFmtId="0" fontId="2" fillId="0" borderId="6" xfId="0" applyFont="1" applyBorder="1" applyAlignment="1"/>
    <xf numFmtId="3" fontId="1" fillId="0" borderId="6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3" fontId="1" fillId="4" borderId="6" xfId="0" applyNumberFormat="1" applyFont="1" applyFill="1" applyBorder="1" applyAlignment="1">
      <alignment horizontal="center"/>
    </xf>
    <xf numFmtId="0" fontId="2" fillId="0" borderId="6" xfId="0" applyFont="1" applyBorder="1" applyAlignment="1">
      <alignment wrapText="1"/>
    </xf>
    <xf numFmtId="0" fontId="4" fillId="4" borderId="6" xfId="0" applyFont="1" applyFill="1" applyBorder="1" applyAlignment="1">
      <alignment wrapText="1"/>
    </xf>
    <xf numFmtId="3" fontId="1" fillId="0" borderId="6" xfId="0" applyNumberFormat="1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3" fontId="2" fillId="0" borderId="6" xfId="0" applyNumberFormat="1" applyFont="1" applyBorder="1" applyAlignment="1">
      <alignment horizontal="center" wrapText="1"/>
    </xf>
    <xf numFmtId="0" fontId="0" fillId="0" borderId="0" xfId="0" applyFont="1" applyAlignment="1"/>
    <xf numFmtId="14" fontId="0" fillId="0" borderId="6" xfId="0" applyNumberFormat="1" applyFont="1" applyBorder="1" applyAlignment="1"/>
    <xf numFmtId="0" fontId="2" fillId="0" borderId="6" xfId="0" applyFont="1" applyBorder="1" applyAlignment="1">
      <alignment wrapText="1"/>
    </xf>
    <xf numFmtId="0" fontId="4" fillId="4" borderId="6" xfId="0" applyFont="1" applyFill="1" applyBorder="1" applyAlignment="1">
      <alignment wrapText="1"/>
    </xf>
    <xf numFmtId="3" fontId="1" fillId="0" borderId="6" xfId="0" applyNumberFormat="1" applyFont="1" applyBorder="1" applyAlignment="1">
      <alignment horizontal="center" wrapText="1"/>
    </xf>
    <xf numFmtId="3" fontId="2" fillId="0" borderId="6" xfId="0" applyNumberFormat="1" applyFont="1" applyBorder="1" applyAlignment="1">
      <alignment horizontal="center" wrapText="1"/>
    </xf>
    <xf numFmtId="14" fontId="0" fillId="0" borderId="6" xfId="0" applyNumberFormat="1" applyFont="1" applyBorder="1" applyAlignment="1"/>
    <xf numFmtId="0" fontId="2" fillId="0" borderId="6" xfId="1" applyFont="1" applyBorder="1" applyAlignment="1">
      <alignment wrapText="1"/>
    </xf>
    <xf numFmtId="0" fontId="4" fillId="4" borderId="6" xfId="1" applyFont="1" applyFill="1" applyBorder="1" applyAlignment="1">
      <alignment wrapText="1"/>
    </xf>
    <xf numFmtId="3" fontId="1" fillId="0" borderId="6" xfId="1" applyNumberFormat="1" applyFont="1" applyBorder="1" applyAlignment="1">
      <alignment horizontal="center" wrapText="1"/>
    </xf>
    <xf numFmtId="3" fontId="2" fillId="0" borderId="6" xfId="1" applyNumberFormat="1" applyFont="1" applyBorder="1" applyAlignment="1">
      <alignment horizontal="center" wrapText="1"/>
    </xf>
    <xf numFmtId="14" fontId="4" fillId="0" borderId="6" xfId="1" applyNumberFormat="1" applyFont="1" applyBorder="1" applyAlignment="1"/>
    <xf numFmtId="0" fontId="10" fillId="0" borderId="1" xfId="2" applyFont="1" applyBorder="1" applyAlignment="1"/>
    <xf numFmtId="0" fontId="7" fillId="2" borderId="1" xfId="2" applyFont="1" applyFill="1" applyBorder="1" applyAlignment="1"/>
    <xf numFmtId="3" fontId="9" fillId="0" borderId="1" xfId="2" applyNumberFormat="1" applyFont="1" applyBorder="1" applyAlignment="1">
      <alignment horizontal="center"/>
    </xf>
    <xf numFmtId="3" fontId="7" fillId="2" borderId="1" xfId="2" applyNumberFormat="1" applyFont="1" applyFill="1" applyBorder="1" applyAlignment="1"/>
    <xf numFmtId="3" fontId="10" fillId="0" borderId="1" xfId="2" applyNumberFormat="1" applyFont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0" fontId="10" fillId="0" borderId="1" xfId="2" applyFont="1" applyBorder="1" applyAlignment="1">
      <alignment wrapText="1"/>
    </xf>
    <xf numFmtId="14" fontId="0" fillId="0" borderId="11" xfId="0" applyNumberFormat="1" applyFont="1" applyBorder="1" applyAlignment="1"/>
    <xf numFmtId="0" fontId="2" fillId="0" borderId="1" xfId="2" applyFont="1" applyBorder="1" applyAlignment="1">
      <alignment wrapText="1"/>
    </xf>
    <xf numFmtId="0" fontId="3" fillId="4" borderId="1" xfId="2" applyFont="1" applyFill="1" applyBorder="1" applyAlignment="1">
      <alignment wrapText="1"/>
    </xf>
    <xf numFmtId="0" fontId="1" fillId="0" borderId="1" xfId="2" applyFont="1" applyBorder="1" applyAlignment="1">
      <alignment horizontal="center" wrapText="1"/>
    </xf>
    <xf numFmtId="0" fontId="2" fillId="0" borderId="1" xfId="2" applyFont="1" applyBorder="1" applyAlignment="1">
      <alignment horizontal="center" wrapText="1"/>
    </xf>
    <xf numFmtId="3" fontId="1" fillId="0" borderId="1" xfId="2" applyNumberFormat="1" applyFont="1" applyBorder="1" applyAlignment="1">
      <alignment horizontal="center" wrapText="1"/>
    </xf>
    <xf numFmtId="3" fontId="2" fillId="0" borderId="1" xfId="2" applyNumberFormat="1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4" fillId="4" borderId="13" xfId="0" applyFont="1" applyFill="1" applyBorder="1" applyAlignment="1">
      <alignment wrapText="1"/>
    </xf>
    <xf numFmtId="3" fontId="1" fillId="0" borderId="13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14" fontId="2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4" fillId="4" borderId="15" xfId="0" applyFont="1" applyFill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vertical="center" wrapText="1"/>
    </xf>
    <xf numFmtId="14" fontId="2" fillId="0" borderId="14" xfId="0" applyNumberFormat="1" applyFont="1" applyBorder="1" applyAlignment="1">
      <alignment horizontal="right" wrapText="1"/>
    </xf>
    <xf numFmtId="14" fontId="2" fillId="0" borderId="12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H174"/>
  <sheetViews>
    <sheetView view="pageBreakPreview" zoomScale="120" zoomScaleNormal="120" zoomScaleSheetLayoutView="120" workbookViewId="0">
      <selection activeCell="B9" sqref="B9"/>
    </sheetView>
  </sheetViews>
  <sheetFormatPr defaultColWidth="14.42578125" defaultRowHeight="15.75" customHeight="1" x14ac:dyDescent="0.2"/>
  <cols>
    <col min="1" max="1" width="9.42578125" style="18" bestFit="1" customWidth="1"/>
    <col min="2" max="2" width="64" style="18" bestFit="1" customWidth="1"/>
    <col min="3" max="3" width="15.140625" style="18" customWidth="1"/>
    <col min="4" max="4" width="16.7109375" style="18" customWidth="1"/>
    <col min="5" max="5" width="13.7109375" style="18" customWidth="1"/>
    <col min="6" max="6" width="15.85546875" style="18" customWidth="1"/>
    <col min="7" max="7" width="56.140625" style="75" bestFit="1" customWidth="1"/>
    <col min="8" max="8" width="10.5703125" bestFit="1" customWidth="1"/>
  </cols>
  <sheetData>
    <row r="1" spans="1:8" s="7" customFormat="1" ht="66.75" customHeight="1" x14ac:dyDescent="0.2">
      <c r="A1" s="159" t="s">
        <v>260</v>
      </c>
      <c r="B1" s="159"/>
      <c r="C1" s="159"/>
      <c r="D1" s="159"/>
      <c r="E1" s="159"/>
      <c r="F1" s="159"/>
      <c r="G1" s="159"/>
      <c r="H1" s="159"/>
    </row>
    <row r="2" spans="1:8" ht="30" x14ac:dyDescent="0.25">
      <c r="A2" s="20" t="s">
        <v>0</v>
      </c>
      <c r="B2" s="21" t="s">
        <v>1</v>
      </c>
      <c r="C2" s="21" t="s">
        <v>2</v>
      </c>
      <c r="D2" s="21" t="s">
        <v>128</v>
      </c>
      <c r="E2" s="21" t="s">
        <v>3</v>
      </c>
      <c r="F2" s="21" t="s">
        <v>259</v>
      </c>
      <c r="G2" s="21" t="s">
        <v>126</v>
      </c>
      <c r="H2" s="5" t="s">
        <v>127</v>
      </c>
    </row>
    <row r="3" spans="1:8" ht="15" x14ac:dyDescent="0.25">
      <c r="A3" s="22" t="s">
        <v>4</v>
      </c>
      <c r="B3" s="23" t="s">
        <v>6</v>
      </c>
      <c r="C3" s="24"/>
      <c r="D3" s="25">
        <v>87</v>
      </c>
      <c r="E3" s="24"/>
      <c r="F3" s="24"/>
      <c r="G3" s="26" t="s">
        <v>7</v>
      </c>
      <c r="H3" s="1">
        <v>87</v>
      </c>
    </row>
    <row r="4" spans="1:8" ht="15" x14ac:dyDescent="0.25">
      <c r="A4" s="22" t="s">
        <v>4</v>
      </c>
      <c r="B4" s="23" t="s">
        <v>8</v>
      </c>
      <c r="C4" s="24"/>
      <c r="D4" s="27"/>
      <c r="E4" s="28">
        <v>2000</v>
      </c>
      <c r="F4" s="29"/>
      <c r="G4" s="30" t="s">
        <v>9</v>
      </c>
      <c r="H4" s="2">
        <v>2000</v>
      </c>
    </row>
    <row r="5" spans="1:8" ht="15" x14ac:dyDescent="0.25">
      <c r="A5" s="22" t="s">
        <v>4</v>
      </c>
      <c r="B5" s="23" t="s">
        <v>10</v>
      </c>
      <c r="C5" s="24"/>
      <c r="D5" s="31">
        <v>848</v>
      </c>
      <c r="E5" s="24"/>
      <c r="F5" s="24"/>
      <c r="G5" s="26" t="s">
        <v>7</v>
      </c>
      <c r="H5" s="1">
        <v>848</v>
      </c>
    </row>
    <row r="6" spans="1:8" ht="15" x14ac:dyDescent="0.25">
      <c r="A6" s="22" t="s">
        <v>11</v>
      </c>
      <c r="B6" s="23" t="s">
        <v>12</v>
      </c>
      <c r="C6" s="24"/>
      <c r="D6" s="31">
        <v>15</v>
      </c>
      <c r="E6" s="24"/>
      <c r="F6" s="24"/>
      <c r="G6" s="26" t="s">
        <v>7</v>
      </c>
      <c r="H6" s="1">
        <v>15</v>
      </c>
    </row>
    <row r="7" spans="1:8" ht="15" x14ac:dyDescent="0.25">
      <c r="A7" s="22" t="s">
        <v>11</v>
      </c>
      <c r="B7" s="32" t="s">
        <v>13</v>
      </c>
      <c r="C7" s="28">
        <v>1152</v>
      </c>
      <c r="D7" s="24"/>
      <c r="E7" s="24"/>
      <c r="F7" s="24"/>
      <c r="G7" s="30" t="s">
        <v>14</v>
      </c>
      <c r="H7" s="2">
        <v>1152</v>
      </c>
    </row>
    <row r="8" spans="1:8" ht="15" x14ac:dyDescent="0.25">
      <c r="A8" s="22" t="s">
        <v>11</v>
      </c>
      <c r="B8" s="23" t="s">
        <v>15</v>
      </c>
      <c r="C8" s="24"/>
      <c r="D8" s="24"/>
      <c r="E8" s="31">
        <v>264</v>
      </c>
      <c r="F8" s="33"/>
      <c r="G8" s="26" t="s">
        <v>16</v>
      </c>
      <c r="H8" s="1">
        <v>264</v>
      </c>
    </row>
    <row r="9" spans="1:8" ht="15" x14ac:dyDescent="0.25">
      <c r="A9" s="22" t="s">
        <v>17</v>
      </c>
      <c r="B9" s="23" t="s">
        <v>18</v>
      </c>
      <c r="C9" s="27"/>
      <c r="D9" s="28">
        <v>4000</v>
      </c>
      <c r="E9" s="24"/>
      <c r="F9" s="24"/>
      <c r="G9" s="30" t="s">
        <v>19</v>
      </c>
      <c r="H9" s="2">
        <v>4000</v>
      </c>
    </row>
    <row r="10" spans="1:8" ht="15" x14ac:dyDescent="0.25">
      <c r="A10" s="22" t="s">
        <v>17</v>
      </c>
      <c r="B10" s="23" t="s">
        <v>20</v>
      </c>
      <c r="C10" s="24"/>
      <c r="D10" s="24"/>
      <c r="E10" s="31">
        <v>3</v>
      </c>
      <c r="F10" s="33"/>
      <c r="G10" s="30" t="s">
        <v>16</v>
      </c>
      <c r="H10" s="2">
        <v>3</v>
      </c>
    </row>
    <row r="11" spans="1:8" ht="15" x14ac:dyDescent="0.25">
      <c r="A11" s="22" t="s">
        <v>17</v>
      </c>
      <c r="B11" s="23" t="s">
        <v>21</v>
      </c>
      <c r="C11" s="24"/>
      <c r="D11" s="31">
        <v>285</v>
      </c>
      <c r="E11" s="24"/>
      <c r="F11" s="24"/>
      <c r="G11" s="26" t="s">
        <v>22</v>
      </c>
      <c r="H11" s="1">
        <v>285</v>
      </c>
    </row>
    <row r="12" spans="1:8" ht="15" x14ac:dyDescent="0.25">
      <c r="A12" s="22" t="s">
        <v>23</v>
      </c>
      <c r="B12" s="23" t="s">
        <v>18</v>
      </c>
      <c r="C12" s="24"/>
      <c r="D12" s="31">
        <v>40</v>
      </c>
      <c r="E12" s="24"/>
      <c r="F12" s="24"/>
      <c r="G12" s="26" t="s">
        <v>7</v>
      </c>
      <c r="H12" s="1">
        <v>40</v>
      </c>
    </row>
    <row r="13" spans="1:8" ht="15" x14ac:dyDescent="0.25">
      <c r="A13" s="22" t="s">
        <v>23</v>
      </c>
      <c r="B13" s="23" t="s">
        <v>24</v>
      </c>
      <c r="C13" s="24"/>
      <c r="D13" s="31">
        <v>65</v>
      </c>
      <c r="E13" s="24"/>
      <c r="F13" s="24"/>
      <c r="G13" s="26" t="s">
        <v>25</v>
      </c>
      <c r="H13" s="1">
        <v>65</v>
      </c>
    </row>
    <row r="14" spans="1:8" ht="15" x14ac:dyDescent="0.25">
      <c r="A14" s="22" t="s">
        <v>23</v>
      </c>
      <c r="B14" s="23" t="s">
        <v>87</v>
      </c>
      <c r="C14" s="34">
        <v>12820</v>
      </c>
      <c r="D14" s="34">
        <v>1394</v>
      </c>
      <c r="E14" s="25">
        <v>861</v>
      </c>
      <c r="F14" s="35"/>
      <c r="G14" s="30" t="s">
        <v>7</v>
      </c>
      <c r="H14" s="2">
        <v>15075</v>
      </c>
    </row>
    <row r="15" spans="1:8" ht="15" x14ac:dyDescent="0.25">
      <c r="A15" s="22" t="s">
        <v>23</v>
      </c>
      <c r="B15" s="23" t="s">
        <v>21</v>
      </c>
      <c r="C15" s="27"/>
      <c r="D15" s="34">
        <v>1231</v>
      </c>
      <c r="E15" s="31">
        <v>74</v>
      </c>
      <c r="F15" s="33"/>
      <c r="G15" s="30" t="s">
        <v>7</v>
      </c>
      <c r="H15" s="2">
        <v>1305</v>
      </c>
    </row>
    <row r="16" spans="1:8" ht="15" x14ac:dyDescent="0.25">
      <c r="A16" s="22" t="s">
        <v>28</v>
      </c>
      <c r="B16" s="23" t="s">
        <v>29</v>
      </c>
      <c r="C16" s="24"/>
      <c r="D16" s="24"/>
      <c r="E16" s="31">
        <v>300</v>
      </c>
      <c r="F16" s="33"/>
      <c r="G16" s="26" t="s">
        <v>30</v>
      </c>
      <c r="H16" s="1">
        <v>300</v>
      </c>
    </row>
    <row r="17" spans="1:8" ht="15" x14ac:dyDescent="0.25">
      <c r="A17" s="22" t="s">
        <v>28</v>
      </c>
      <c r="B17" s="23" t="s">
        <v>31</v>
      </c>
      <c r="C17" s="31">
        <v>288</v>
      </c>
      <c r="D17" s="24"/>
      <c r="E17" s="24"/>
      <c r="F17" s="24"/>
      <c r="G17" s="26" t="s">
        <v>14</v>
      </c>
      <c r="H17" s="1">
        <v>288</v>
      </c>
    </row>
    <row r="18" spans="1:8" ht="15" x14ac:dyDescent="0.25">
      <c r="A18" s="22" t="s">
        <v>28</v>
      </c>
      <c r="B18" s="23" t="s">
        <v>32</v>
      </c>
      <c r="C18" s="24"/>
      <c r="D18" s="24"/>
      <c r="E18" s="25">
        <v>605</v>
      </c>
      <c r="F18" s="35"/>
      <c r="G18" s="26" t="s">
        <v>33</v>
      </c>
      <c r="H18" s="1">
        <v>605</v>
      </c>
    </row>
    <row r="19" spans="1:8" ht="15" x14ac:dyDescent="0.25">
      <c r="A19" s="22" t="s">
        <v>34</v>
      </c>
      <c r="B19" s="23" t="s">
        <v>21</v>
      </c>
      <c r="C19" s="31">
        <v>504</v>
      </c>
      <c r="D19" s="24"/>
      <c r="E19" s="24"/>
      <c r="F19" s="24"/>
      <c r="G19" s="26" t="s">
        <v>35</v>
      </c>
      <c r="H19" s="1">
        <v>504</v>
      </c>
    </row>
    <row r="20" spans="1:8" ht="15" x14ac:dyDescent="0.25">
      <c r="A20" s="22" t="s">
        <v>34</v>
      </c>
      <c r="B20" s="23" t="s">
        <v>36</v>
      </c>
      <c r="C20" s="24"/>
      <c r="D20" s="24"/>
      <c r="E20" s="31">
        <v>576</v>
      </c>
      <c r="F20" s="33"/>
      <c r="G20" s="26" t="s">
        <v>30</v>
      </c>
      <c r="H20" s="1">
        <v>576</v>
      </c>
    </row>
    <row r="21" spans="1:8" ht="15" x14ac:dyDescent="0.25">
      <c r="A21" s="22" t="s">
        <v>37</v>
      </c>
      <c r="B21" s="23" t="s">
        <v>202</v>
      </c>
      <c r="C21" s="24"/>
      <c r="D21" s="31">
        <v>90</v>
      </c>
      <c r="E21" s="24"/>
      <c r="F21" s="24"/>
      <c r="G21" s="26" t="s">
        <v>38</v>
      </c>
      <c r="H21" s="1">
        <v>90</v>
      </c>
    </row>
    <row r="22" spans="1:8" ht="15.75" customHeight="1" x14ac:dyDescent="0.25">
      <c r="A22" s="22" t="s">
        <v>39</v>
      </c>
      <c r="B22" s="23" t="s">
        <v>203</v>
      </c>
      <c r="C22" s="24"/>
      <c r="D22" s="25">
        <v>20</v>
      </c>
      <c r="E22" s="24"/>
      <c r="F22" s="24"/>
      <c r="G22" s="26" t="s">
        <v>7</v>
      </c>
      <c r="H22" s="1">
        <v>20</v>
      </c>
    </row>
    <row r="23" spans="1:8" ht="15.75" customHeight="1" x14ac:dyDescent="0.25">
      <c r="A23" s="22" t="s">
        <v>39</v>
      </c>
      <c r="B23" s="23" t="s">
        <v>204</v>
      </c>
      <c r="C23" s="25">
        <v>30</v>
      </c>
      <c r="D23" s="25">
        <v>207</v>
      </c>
      <c r="E23" s="25">
        <v>33</v>
      </c>
      <c r="F23" s="24"/>
      <c r="G23" s="26" t="s">
        <v>7</v>
      </c>
      <c r="H23" s="1">
        <v>270</v>
      </c>
    </row>
    <row r="24" spans="1:8" ht="15.75" customHeight="1" x14ac:dyDescent="0.25">
      <c r="A24" s="22" t="s">
        <v>39</v>
      </c>
      <c r="B24" s="23" t="s">
        <v>40</v>
      </c>
      <c r="C24" s="24"/>
      <c r="D24" s="25">
        <v>69</v>
      </c>
      <c r="E24" s="24"/>
      <c r="F24" s="24"/>
      <c r="G24" s="26" t="s">
        <v>7</v>
      </c>
      <c r="H24" s="1">
        <v>69</v>
      </c>
    </row>
    <row r="25" spans="1:8" ht="15.75" customHeight="1" x14ac:dyDescent="0.25">
      <c r="A25" s="22" t="s">
        <v>39</v>
      </c>
      <c r="B25" s="23" t="s">
        <v>41</v>
      </c>
      <c r="C25" s="24"/>
      <c r="D25" s="25">
        <v>506</v>
      </c>
      <c r="E25" s="24"/>
      <c r="F25" s="24"/>
      <c r="G25" s="26" t="s">
        <v>42</v>
      </c>
      <c r="H25" s="1">
        <v>506</v>
      </c>
    </row>
    <row r="26" spans="1:8" ht="15.75" customHeight="1" x14ac:dyDescent="0.25">
      <c r="A26" s="22" t="s">
        <v>43</v>
      </c>
      <c r="B26" s="36" t="s">
        <v>205</v>
      </c>
      <c r="C26" s="24"/>
      <c r="D26" s="25">
        <v>20</v>
      </c>
      <c r="E26" s="24"/>
      <c r="F26" s="24"/>
      <c r="G26" s="26" t="s">
        <v>7</v>
      </c>
      <c r="H26" s="1">
        <v>20</v>
      </c>
    </row>
    <row r="27" spans="1:8" ht="15.75" customHeight="1" x14ac:dyDescent="0.25">
      <c r="A27" s="22" t="s">
        <v>43</v>
      </c>
      <c r="B27" s="36" t="s">
        <v>26</v>
      </c>
      <c r="C27" s="24"/>
      <c r="D27" s="34">
        <v>10000</v>
      </c>
      <c r="E27" s="24"/>
      <c r="F27" s="24"/>
      <c r="G27" s="26" t="s">
        <v>207</v>
      </c>
      <c r="H27" s="2">
        <v>10000</v>
      </c>
    </row>
    <row r="28" spans="1:8" ht="15.75" customHeight="1" x14ac:dyDescent="0.25">
      <c r="A28" s="22" t="s">
        <v>44</v>
      </c>
      <c r="B28" s="36" t="s">
        <v>18</v>
      </c>
      <c r="C28" s="24"/>
      <c r="D28" s="24"/>
      <c r="E28" s="24"/>
      <c r="F28" s="25">
        <v>2595</v>
      </c>
      <c r="G28" s="26" t="s">
        <v>45</v>
      </c>
      <c r="H28" s="2">
        <v>2595</v>
      </c>
    </row>
    <row r="29" spans="1:8" ht="15.75" customHeight="1" x14ac:dyDescent="0.25">
      <c r="A29" s="22" t="s">
        <v>44</v>
      </c>
      <c r="B29" s="23" t="s">
        <v>46</v>
      </c>
      <c r="C29" s="24"/>
      <c r="D29" s="25">
        <v>1500</v>
      </c>
      <c r="E29" s="24"/>
      <c r="F29" s="24"/>
      <c r="G29" s="26" t="s">
        <v>208</v>
      </c>
      <c r="H29" s="1">
        <v>1500</v>
      </c>
    </row>
    <row r="30" spans="1:8" ht="15.75" customHeight="1" x14ac:dyDescent="0.25">
      <c r="A30" s="22" t="s">
        <v>44</v>
      </c>
      <c r="B30" s="23" t="s">
        <v>47</v>
      </c>
      <c r="C30" s="24"/>
      <c r="D30" s="25">
        <v>1600</v>
      </c>
      <c r="E30" s="24"/>
      <c r="F30" s="24"/>
      <c r="G30" s="26" t="s">
        <v>209</v>
      </c>
      <c r="H30" s="1">
        <v>1600</v>
      </c>
    </row>
    <row r="31" spans="1:8" s="18" customFormat="1" ht="15" x14ac:dyDescent="0.2">
      <c r="A31" s="16" t="s">
        <v>255</v>
      </c>
      <c r="B31" s="9" t="s">
        <v>206</v>
      </c>
      <c r="C31" s="17">
        <v>838</v>
      </c>
      <c r="D31" s="17">
        <v>3624</v>
      </c>
      <c r="E31" s="17">
        <v>1245</v>
      </c>
      <c r="F31" s="17"/>
      <c r="G31" s="19" t="s">
        <v>7</v>
      </c>
      <c r="H31" s="17">
        <v>5735</v>
      </c>
    </row>
    <row r="32" spans="1:8" ht="15.75" customHeight="1" x14ac:dyDescent="0.25">
      <c r="A32" s="22" t="s">
        <v>48</v>
      </c>
      <c r="B32" s="23" t="s">
        <v>49</v>
      </c>
      <c r="C32" s="24"/>
      <c r="D32" s="28">
        <v>5004</v>
      </c>
      <c r="E32" s="24"/>
      <c r="F32" s="24"/>
      <c r="G32" s="26" t="s">
        <v>210</v>
      </c>
      <c r="H32" s="2">
        <v>5004</v>
      </c>
    </row>
    <row r="33" spans="1:8" ht="15.75" customHeight="1" x14ac:dyDescent="0.25">
      <c r="A33" s="37" t="s">
        <v>50</v>
      </c>
      <c r="B33" s="36" t="s">
        <v>130</v>
      </c>
      <c r="C33" s="34">
        <v>900</v>
      </c>
      <c r="D33" s="25">
        <v>3750</v>
      </c>
      <c r="E33" s="25">
        <v>300</v>
      </c>
      <c r="F33" s="24"/>
      <c r="G33" s="38" t="s">
        <v>131</v>
      </c>
      <c r="H33" s="4">
        <v>4950</v>
      </c>
    </row>
    <row r="34" spans="1:8" ht="15.75" customHeight="1" x14ac:dyDescent="0.25">
      <c r="A34" s="22" t="s">
        <v>51</v>
      </c>
      <c r="B34" s="23" t="s">
        <v>211</v>
      </c>
      <c r="C34" s="24"/>
      <c r="D34" s="31">
        <v>7</v>
      </c>
      <c r="E34" s="24"/>
      <c r="F34" s="24"/>
      <c r="G34" s="26" t="s">
        <v>52</v>
      </c>
      <c r="H34" s="1">
        <v>7</v>
      </c>
    </row>
    <row r="35" spans="1:8" ht="15.75" customHeight="1" x14ac:dyDescent="0.25">
      <c r="A35" s="22" t="s">
        <v>51</v>
      </c>
      <c r="B35" s="23" t="s">
        <v>132</v>
      </c>
      <c r="C35" s="25">
        <v>450</v>
      </c>
      <c r="D35" s="25">
        <v>1875</v>
      </c>
      <c r="E35" s="25">
        <v>150</v>
      </c>
      <c r="F35" s="24"/>
      <c r="G35" s="26" t="s">
        <v>133</v>
      </c>
      <c r="H35" s="1">
        <v>2475</v>
      </c>
    </row>
    <row r="36" spans="1:8" ht="15.75" customHeight="1" x14ac:dyDescent="0.25">
      <c r="A36" s="22" t="s">
        <v>51</v>
      </c>
      <c r="B36" s="23" t="s">
        <v>134</v>
      </c>
      <c r="C36" s="25">
        <v>180</v>
      </c>
      <c r="D36" s="25">
        <v>750</v>
      </c>
      <c r="E36" s="25">
        <v>60</v>
      </c>
      <c r="F36" s="24"/>
      <c r="G36" s="26" t="s">
        <v>135</v>
      </c>
      <c r="H36" s="1">
        <v>990</v>
      </c>
    </row>
    <row r="37" spans="1:8" ht="15.75" customHeight="1" x14ac:dyDescent="0.25">
      <c r="A37" s="22" t="s">
        <v>51</v>
      </c>
      <c r="B37" s="23" t="s">
        <v>136</v>
      </c>
      <c r="C37" s="25">
        <v>300</v>
      </c>
      <c r="D37" s="25">
        <v>1250</v>
      </c>
      <c r="E37" s="25">
        <v>100</v>
      </c>
      <c r="F37" s="24"/>
      <c r="G37" s="26" t="s">
        <v>137</v>
      </c>
      <c r="H37" s="1">
        <v>1650</v>
      </c>
    </row>
    <row r="38" spans="1:8" ht="15.75" customHeight="1" x14ac:dyDescent="0.25">
      <c r="A38" s="22" t="s">
        <v>51</v>
      </c>
      <c r="B38" s="23" t="s">
        <v>138</v>
      </c>
      <c r="C38" s="25">
        <v>600</v>
      </c>
      <c r="D38" s="25">
        <v>2500</v>
      </c>
      <c r="E38" s="25">
        <v>200</v>
      </c>
      <c r="F38" s="24"/>
      <c r="G38" s="26" t="s">
        <v>139</v>
      </c>
      <c r="H38" s="1">
        <v>3300</v>
      </c>
    </row>
    <row r="39" spans="1:8" ht="15.75" customHeight="1" x14ac:dyDescent="0.25">
      <c r="A39" s="22" t="s">
        <v>51</v>
      </c>
      <c r="B39" s="23" t="s">
        <v>140</v>
      </c>
      <c r="C39" s="25">
        <v>600</v>
      </c>
      <c r="D39" s="25">
        <v>2500</v>
      </c>
      <c r="E39" s="25">
        <v>200</v>
      </c>
      <c r="F39" s="24"/>
      <c r="G39" s="26" t="s">
        <v>141</v>
      </c>
      <c r="H39" s="1">
        <v>3300</v>
      </c>
    </row>
    <row r="40" spans="1:8" ht="15.75" customHeight="1" x14ac:dyDescent="0.25">
      <c r="A40" s="22" t="s">
        <v>51</v>
      </c>
      <c r="B40" s="23" t="s">
        <v>142</v>
      </c>
      <c r="C40" s="25">
        <v>60</v>
      </c>
      <c r="D40" s="25">
        <v>250</v>
      </c>
      <c r="E40" s="25">
        <v>20</v>
      </c>
      <c r="F40" s="24"/>
      <c r="G40" s="26" t="s">
        <v>143</v>
      </c>
      <c r="H40" s="1">
        <v>330</v>
      </c>
    </row>
    <row r="41" spans="1:8" ht="15.75" customHeight="1" x14ac:dyDescent="0.25">
      <c r="A41" s="22" t="s">
        <v>51</v>
      </c>
      <c r="B41" s="23" t="s">
        <v>144</v>
      </c>
      <c r="C41" s="25">
        <v>600</v>
      </c>
      <c r="D41" s="25">
        <v>2500</v>
      </c>
      <c r="E41" s="25">
        <v>200</v>
      </c>
      <c r="F41" s="24"/>
      <c r="G41" s="26" t="s">
        <v>141</v>
      </c>
      <c r="H41" s="1">
        <v>3300</v>
      </c>
    </row>
    <row r="42" spans="1:8" ht="15.75" customHeight="1" x14ac:dyDescent="0.25">
      <c r="A42" s="22" t="s">
        <v>51</v>
      </c>
      <c r="B42" s="23" t="s">
        <v>145</v>
      </c>
      <c r="C42" s="25">
        <v>450</v>
      </c>
      <c r="D42" s="25">
        <v>1875</v>
      </c>
      <c r="E42" s="25">
        <v>150</v>
      </c>
      <c r="F42" s="24"/>
      <c r="G42" s="26" t="s">
        <v>133</v>
      </c>
      <c r="H42" s="1">
        <v>2475</v>
      </c>
    </row>
    <row r="43" spans="1:8" ht="15.75" customHeight="1" x14ac:dyDescent="0.25">
      <c r="A43" s="22" t="s">
        <v>51</v>
      </c>
      <c r="B43" s="23" t="s">
        <v>146</v>
      </c>
      <c r="C43" s="34">
        <v>900</v>
      </c>
      <c r="D43" s="25">
        <v>3750</v>
      </c>
      <c r="E43" s="25">
        <v>300</v>
      </c>
      <c r="F43" s="24"/>
      <c r="G43" s="38" t="s">
        <v>131</v>
      </c>
      <c r="H43" s="4">
        <v>4950</v>
      </c>
    </row>
    <row r="44" spans="1:8" ht="15.75" customHeight="1" x14ac:dyDescent="0.25">
      <c r="A44" s="22" t="s">
        <v>51</v>
      </c>
      <c r="B44" s="23" t="s">
        <v>147</v>
      </c>
      <c r="C44" s="34">
        <v>120</v>
      </c>
      <c r="D44" s="25">
        <v>500</v>
      </c>
      <c r="E44" s="25">
        <v>40</v>
      </c>
      <c r="F44" s="24"/>
      <c r="G44" s="38" t="s">
        <v>148</v>
      </c>
      <c r="H44" s="4">
        <v>660</v>
      </c>
    </row>
    <row r="45" spans="1:8" ht="15.75" customHeight="1" x14ac:dyDescent="0.25">
      <c r="A45" s="37" t="s">
        <v>53</v>
      </c>
      <c r="B45" s="36" t="s">
        <v>149</v>
      </c>
      <c r="C45" s="25">
        <v>3000</v>
      </c>
      <c r="D45" s="34">
        <v>12500</v>
      </c>
      <c r="E45" s="25">
        <v>1000</v>
      </c>
      <c r="F45" s="24"/>
      <c r="G45" s="39" t="s">
        <v>150</v>
      </c>
      <c r="H45" s="4">
        <v>16500</v>
      </c>
    </row>
    <row r="46" spans="1:8" ht="15.75" customHeight="1" x14ac:dyDescent="0.25">
      <c r="A46" s="37" t="s">
        <v>53</v>
      </c>
      <c r="B46" s="36" t="s">
        <v>57</v>
      </c>
      <c r="C46" s="24"/>
      <c r="D46" s="34">
        <v>7000</v>
      </c>
      <c r="E46" s="24"/>
      <c r="F46" s="24"/>
      <c r="G46" s="39" t="s">
        <v>58</v>
      </c>
      <c r="H46" s="4">
        <v>7000</v>
      </c>
    </row>
    <row r="47" spans="1:8" ht="15.75" customHeight="1" x14ac:dyDescent="0.25">
      <c r="A47" s="22" t="s">
        <v>53</v>
      </c>
      <c r="B47" s="23" t="s">
        <v>54</v>
      </c>
      <c r="C47" s="27"/>
      <c r="D47" s="24"/>
      <c r="E47" s="25">
        <v>240</v>
      </c>
      <c r="F47" s="24"/>
      <c r="G47" s="30" t="s">
        <v>55</v>
      </c>
      <c r="H47" s="1">
        <v>240</v>
      </c>
    </row>
    <row r="48" spans="1:8" ht="15.75" customHeight="1" x14ac:dyDescent="0.25">
      <c r="A48" s="37" t="s">
        <v>53</v>
      </c>
      <c r="B48" s="36" t="s">
        <v>5</v>
      </c>
      <c r="C48" s="24"/>
      <c r="D48" s="24"/>
      <c r="E48" s="24"/>
      <c r="F48" s="25">
        <v>500</v>
      </c>
      <c r="G48" s="39" t="s">
        <v>56</v>
      </c>
      <c r="H48" s="3">
        <v>500</v>
      </c>
    </row>
    <row r="49" spans="1:8" ht="15.75" customHeight="1" x14ac:dyDescent="0.25">
      <c r="A49" s="37" t="s">
        <v>53</v>
      </c>
      <c r="B49" s="36" t="s">
        <v>59</v>
      </c>
      <c r="C49" s="24"/>
      <c r="D49" s="25">
        <v>81</v>
      </c>
      <c r="E49" s="24"/>
      <c r="F49" s="24"/>
      <c r="G49" s="39" t="s">
        <v>7</v>
      </c>
      <c r="H49" s="3">
        <v>81</v>
      </c>
    </row>
    <row r="50" spans="1:8" ht="15.75" customHeight="1" x14ac:dyDescent="0.25">
      <c r="A50" s="22" t="s">
        <v>60</v>
      </c>
      <c r="B50" s="23" t="s">
        <v>61</v>
      </c>
      <c r="C50" s="33"/>
      <c r="D50" s="33"/>
      <c r="E50" s="31">
        <v>144</v>
      </c>
      <c r="F50" s="24"/>
      <c r="G50" s="26" t="s">
        <v>62</v>
      </c>
      <c r="H50" s="1">
        <v>144</v>
      </c>
    </row>
    <row r="51" spans="1:8" ht="15.75" customHeight="1" x14ac:dyDescent="0.25">
      <c r="A51" s="22" t="s">
        <v>60</v>
      </c>
      <c r="B51" s="23" t="s">
        <v>63</v>
      </c>
      <c r="C51" s="24"/>
      <c r="D51" s="28">
        <v>3354</v>
      </c>
      <c r="E51" s="27"/>
      <c r="F51" s="24"/>
      <c r="G51" s="30" t="s">
        <v>64</v>
      </c>
      <c r="H51" s="2">
        <v>3354</v>
      </c>
    </row>
    <row r="52" spans="1:8" ht="15.75" customHeight="1" x14ac:dyDescent="0.25">
      <c r="A52" s="22" t="s">
        <v>60</v>
      </c>
      <c r="B52" s="23" t="s">
        <v>65</v>
      </c>
      <c r="C52" s="24"/>
      <c r="D52" s="31">
        <v>360</v>
      </c>
      <c r="E52" s="24"/>
      <c r="F52" s="24"/>
      <c r="G52" s="26" t="s">
        <v>66</v>
      </c>
      <c r="H52" s="1">
        <v>360</v>
      </c>
    </row>
    <row r="53" spans="1:8" ht="15.75" customHeight="1" x14ac:dyDescent="0.25">
      <c r="A53" s="37" t="s">
        <v>60</v>
      </c>
      <c r="B53" s="36" t="s">
        <v>212</v>
      </c>
      <c r="C53" s="24"/>
      <c r="D53" s="25">
        <v>600</v>
      </c>
      <c r="E53" s="24"/>
      <c r="F53" s="24"/>
      <c r="G53" s="39" t="s">
        <v>73</v>
      </c>
      <c r="H53" s="3">
        <v>600</v>
      </c>
    </row>
    <row r="54" spans="1:8" ht="15.75" customHeight="1" x14ac:dyDescent="0.25">
      <c r="A54" s="22" t="s">
        <v>60</v>
      </c>
      <c r="B54" s="23" t="s">
        <v>67</v>
      </c>
      <c r="C54" s="24"/>
      <c r="D54" s="31">
        <v>12</v>
      </c>
      <c r="E54" s="24"/>
      <c r="F54" s="24"/>
      <c r="G54" s="26" t="s">
        <v>213</v>
      </c>
      <c r="H54" s="1">
        <v>12</v>
      </c>
    </row>
    <row r="55" spans="1:8" ht="15.75" customHeight="1" x14ac:dyDescent="0.25">
      <c r="A55" s="22" t="s">
        <v>60</v>
      </c>
      <c r="B55" s="23" t="s">
        <v>68</v>
      </c>
      <c r="C55" s="24"/>
      <c r="D55" s="31">
        <v>36</v>
      </c>
      <c r="E55" s="24"/>
      <c r="F55" s="24"/>
      <c r="G55" s="26" t="s">
        <v>69</v>
      </c>
      <c r="H55" s="1">
        <v>36</v>
      </c>
    </row>
    <row r="56" spans="1:8" ht="15.75" customHeight="1" x14ac:dyDescent="0.25">
      <c r="A56" s="22" t="s">
        <v>60</v>
      </c>
      <c r="B56" s="23" t="s">
        <v>70</v>
      </c>
      <c r="C56" s="24"/>
      <c r="D56" s="31">
        <v>48</v>
      </c>
      <c r="E56" s="24"/>
      <c r="F56" s="24"/>
      <c r="G56" s="26" t="s">
        <v>71</v>
      </c>
      <c r="H56" s="1">
        <v>48</v>
      </c>
    </row>
    <row r="57" spans="1:8" ht="15.75" customHeight="1" x14ac:dyDescent="0.25">
      <c r="A57" s="22" t="s">
        <v>60</v>
      </c>
      <c r="B57" s="23" t="s">
        <v>151</v>
      </c>
      <c r="C57" s="25">
        <v>1500</v>
      </c>
      <c r="D57" s="25">
        <v>6250</v>
      </c>
      <c r="E57" s="25">
        <v>500</v>
      </c>
      <c r="F57" s="24"/>
      <c r="G57" s="26" t="s">
        <v>152</v>
      </c>
      <c r="H57" s="1">
        <v>8250</v>
      </c>
    </row>
    <row r="58" spans="1:8" ht="15.75" customHeight="1" x14ac:dyDescent="0.25">
      <c r="A58" s="22" t="s">
        <v>60</v>
      </c>
      <c r="B58" s="23" t="s">
        <v>153</v>
      </c>
      <c r="C58" s="25">
        <v>150</v>
      </c>
      <c r="D58" s="25">
        <v>625</v>
      </c>
      <c r="E58" s="25">
        <v>50</v>
      </c>
      <c r="F58" s="24"/>
      <c r="G58" s="26" t="s">
        <v>214</v>
      </c>
      <c r="H58" s="1">
        <v>825</v>
      </c>
    </row>
    <row r="59" spans="1:8" ht="15.75" customHeight="1" x14ac:dyDescent="0.25">
      <c r="A59" s="22" t="s">
        <v>60</v>
      </c>
      <c r="B59" s="23" t="s">
        <v>154</v>
      </c>
      <c r="C59" s="25">
        <v>3000</v>
      </c>
      <c r="D59" s="34">
        <v>12500</v>
      </c>
      <c r="E59" s="25">
        <v>1000</v>
      </c>
      <c r="F59" s="24"/>
      <c r="G59" s="39" t="s">
        <v>150</v>
      </c>
      <c r="H59" s="4">
        <v>16500</v>
      </c>
    </row>
    <row r="60" spans="1:8" ht="15.75" customHeight="1" x14ac:dyDescent="0.25">
      <c r="A60" s="37" t="s">
        <v>72</v>
      </c>
      <c r="B60" s="36" t="s">
        <v>215</v>
      </c>
      <c r="C60" s="24"/>
      <c r="D60" s="25">
        <v>300</v>
      </c>
      <c r="E60" s="24"/>
      <c r="F60" s="24"/>
      <c r="G60" s="39" t="s">
        <v>76</v>
      </c>
      <c r="H60" s="3">
        <v>300</v>
      </c>
    </row>
    <row r="61" spans="1:8" ht="15.75" customHeight="1" x14ac:dyDescent="0.25">
      <c r="A61" s="37" t="s">
        <v>72</v>
      </c>
      <c r="B61" s="36" t="s">
        <v>216</v>
      </c>
      <c r="C61" s="24"/>
      <c r="D61" s="24"/>
      <c r="E61" s="24"/>
      <c r="F61" s="34">
        <v>1000</v>
      </c>
      <c r="G61" s="39" t="s">
        <v>74</v>
      </c>
      <c r="H61" s="4">
        <v>1000</v>
      </c>
    </row>
    <row r="62" spans="1:8" ht="15.75" customHeight="1" x14ac:dyDescent="0.25">
      <c r="A62" s="37" t="s">
        <v>72</v>
      </c>
      <c r="B62" s="23" t="s">
        <v>217</v>
      </c>
      <c r="C62" s="31">
        <v>576</v>
      </c>
      <c r="D62" s="28">
        <v>7792</v>
      </c>
      <c r="E62" s="31">
        <v>560</v>
      </c>
      <c r="F62" s="24"/>
      <c r="G62" s="26" t="s">
        <v>7</v>
      </c>
      <c r="H62" s="2">
        <f>SUM(C62:G62)</f>
        <v>8928</v>
      </c>
    </row>
    <row r="63" spans="1:8" ht="15.75" customHeight="1" x14ac:dyDescent="0.25">
      <c r="A63" s="22" t="s">
        <v>72</v>
      </c>
      <c r="B63" s="23" t="s">
        <v>77</v>
      </c>
      <c r="C63" s="24"/>
      <c r="D63" s="31">
        <v>195</v>
      </c>
      <c r="E63" s="24"/>
      <c r="F63" s="24"/>
      <c r="G63" s="26" t="s">
        <v>78</v>
      </c>
      <c r="H63" s="1">
        <v>195</v>
      </c>
    </row>
    <row r="64" spans="1:8" ht="15.75" customHeight="1" x14ac:dyDescent="0.25">
      <c r="A64" s="22" t="s">
        <v>72</v>
      </c>
      <c r="B64" s="23" t="s">
        <v>83</v>
      </c>
      <c r="C64" s="24"/>
      <c r="D64" s="25">
        <v>120</v>
      </c>
      <c r="E64" s="24"/>
      <c r="F64" s="24"/>
      <c r="G64" s="26" t="s">
        <v>155</v>
      </c>
      <c r="H64" s="2">
        <v>120</v>
      </c>
    </row>
    <row r="65" spans="1:8" ht="15.75" customHeight="1" x14ac:dyDescent="0.25">
      <c r="A65" s="22" t="s">
        <v>79</v>
      </c>
      <c r="B65" s="23" t="s">
        <v>80</v>
      </c>
      <c r="C65" s="24"/>
      <c r="D65" s="24"/>
      <c r="E65" s="24"/>
      <c r="F65" s="25">
        <v>626</v>
      </c>
      <c r="G65" s="26" t="s">
        <v>81</v>
      </c>
      <c r="H65" s="1">
        <v>626</v>
      </c>
    </row>
    <row r="66" spans="1:8" ht="15.75" customHeight="1" x14ac:dyDescent="0.25">
      <c r="A66" s="22" t="s">
        <v>82</v>
      </c>
      <c r="B66" s="23" t="s">
        <v>156</v>
      </c>
      <c r="C66" s="34">
        <v>900</v>
      </c>
      <c r="D66" s="25">
        <v>3750</v>
      </c>
      <c r="E66" s="25">
        <v>300</v>
      </c>
      <c r="F66" s="24"/>
      <c r="G66" s="38" t="s">
        <v>131</v>
      </c>
      <c r="H66" s="4">
        <v>4950</v>
      </c>
    </row>
    <row r="67" spans="1:8" ht="15.75" customHeight="1" x14ac:dyDescent="0.25">
      <c r="A67" s="22" t="s">
        <v>82</v>
      </c>
      <c r="B67" s="23" t="s">
        <v>84</v>
      </c>
      <c r="C67" s="24"/>
      <c r="D67" s="28">
        <v>1785</v>
      </c>
      <c r="E67" s="24"/>
      <c r="F67" s="24"/>
      <c r="G67" s="26" t="s">
        <v>7</v>
      </c>
      <c r="H67" s="2">
        <v>1785</v>
      </c>
    </row>
    <row r="68" spans="1:8" ht="15.75" customHeight="1" x14ac:dyDescent="0.25">
      <c r="A68" s="22" t="s">
        <v>82</v>
      </c>
      <c r="B68" s="23" t="s">
        <v>85</v>
      </c>
      <c r="C68" s="24"/>
      <c r="D68" s="31">
        <v>19</v>
      </c>
      <c r="E68" s="25">
        <v>22</v>
      </c>
      <c r="F68" s="24"/>
      <c r="G68" s="26" t="s">
        <v>7</v>
      </c>
      <c r="H68" s="1">
        <v>41</v>
      </c>
    </row>
    <row r="69" spans="1:8" ht="15.75" customHeight="1" x14ac:dyDescent="0.25">
      <c r="A69" s="22" t="s">
        <v>86</v>
      </c>
      <c r="B69" s="23" t="s">
        <v>75</v>
      </c>
      <c r="C69" s="24"/>
      <c r="D69" s="31">
        <v>900</v>
      </c>
      <c r="E69" s="24"/>
      <c r="F69" s="40"/>
      <c r="G69" s="26" t="s">
        <v>7</v>
      </c>
      <c r="H69" s="1">
        <v>900</v>
      </c>
    </row>
    <row r="70" spans="1:8" ht="15.75" customHeight="1" x14ac:dyDescent="0.25">
      <c r="A70" s="41" t="s">
        <v>86</v>
      </c>
      <c r="B70" s="42" t="s">
        <v>157</v>
      </c>
      <c r="C70" s="25">
        <v>3000</v>
      </c>
      <c r="D70" s="34">
        <v>12500</v>
      </c>
      <c r="E70" s="25">
        <v>1000</v>
      </c>
      <c r="F70" s="24"/>
      <c r="G70" s="39" t="s">
        <v>150</v>
      </c>
      <c r="H70" s="4">
        <v>16500</v>
      </c>
    </row>
    <row r="71" spans="1:8" ht="15.75" customHeight="1" x14ac:dyDescent="0.25">
      <c r="A71" s="22" t="s">
        <v>88</v>
      </c>
      <c r="B71" s="23" t="s">
        <v>158</v>
      </c>
      <c r="C71" s="25">
        <v>1500</v>
      </c>
      <c r="D71" s="25">
        <v>6250</v>
      </c>
      <c r="E71" s="25">
        <v>500</v>
      </c>
      <c r="F71" s="24"/>
      <c r="G71" s="26" t="s">
        <v>152</v>
      </c>
      <c r="H71" s="1">
        <v>8250</v>
      </c>
    </row>
    <row r="72" spans="1:8" ht="15.75" customHeight="1" x14ac:dyDescent="0.25">
      <c r="A72" s="22" t="s">
        <v>88</v>
      </c>
      <c r="B72" s="23" t="s">
        <v>159</v>
      </c>
      <c r="C72" s="25">
        <v>96</v>
      </c>
      <c r="D72" s="25">
        <v>400</v>
      </c>
      <c r="E72" s="25">
        <v>32</v>
      </c>
      <c r="F72" s="24"/>
      <c r="G72" s="26" t="s">
        <v>160</v>
      </c>
      <c r="H72" s="1">
        <v>528</v>
      </c>
    </row>
    <row r="73" spans="1:8" ht="15.75" customHeight="1" x14ac:dyDescent="0.25">
      <c r="A73" s="22" t="s">
        <v>92</v>
      </c>
      <c r="B73" s="23" t="s">
        <v>90</v>
      </c>
      <c r="C73" s="31">
        <v>400</v>
      </c>
      <c r="D73" s="28">
        <v>3600</v>
      </c>
      <c r="E73" s="31">
        <v>600</v>
      </c>
      <c r="F73" s="40"/>
      <c r="G73" s="26" t="s">
        <v>91</v>
      </c>
      <c r="H73" s="2">
        <v>4600</v>
      </c>
    </row>
    <row r="74" spans="1:8" ht="15.75" customHeight="1" x14ac:dyDescent="0.25">
      <c r="A74" s="22" t="s">
        <v>92</v>
      </c>
      <c r="B74" s="23" t="s">
        <v>93</v>
      </c>
      <c r="C74" s="24"/>
      <c r="D74" s="31">
        <v>285</v>
      </c>
      <c r="E74" s="24"/>
      <c r="F74" s="40"/>
      <c r="G74" s="26" t="s">
        <v>7</v>
      </c>
      <c r="H74" s="1">
        <v>285</v>
      </c>
    </row>
    <row r="75" spans="1:8" ht="15.75" customHeight="1" x14ac:dyDescent="0.25">
      <c r="A75" s="22" t="s">
        <v>92</v>
      </c>
      <c r="B75" s="23" t="s">
        <v>94</v>
      </c>
      <c r="C75" s="24"/>
      <c r="D75" s="28">
        <v>1053</v>
      </c>
      <c r="E75" s="24"/>
      <c r="F75" s="40"/>
      <c r="G75" s="26" t="s">
        <v>95</v>
      </c>
      <c r="H75" s="2">
        <v>1053</v>
      </c>
    </row>
    <row r="76" spans="1:8" ht="15.75" customHeight="1" x14ac:dyDescent="0.25">
      <c r="A76" s="22" t="s">
        <v>92</v>
      </c>
      <c r="B76" s="23" t="s">
        <v>161</v>
      </c>
      <c r="C76" s="34">
        <v>1200</v>
      </c>
      <c r="D76" s="25">
        <v>5000</v>
      </c>
      <c r="E76" s="25">
        <v>400</v>
      </c>
      <c r="F76" s="24"/>
      <c r="G76" s="38" t="s">
        <v>218</v>
      </c>
      <c r="H76" s="4">
        <v>6600</v>
      </c>
    </row>
    <row r="77" spans="1:8" ht="15.75" customHeight="1" x14ac:dyDescent="0.25">
      <c r="A77" s="22" t="s">
        <v>92</v>
      </c>
      <c r="B77" s="23" t="s">
        <v>162</v>
      </c>
      <c r="C77" s="25">
        <v>600</v>
      </c>
      <c r="D77" s="25">
        <v>2500</v>
      </c>
      <c r="E77" s="25">
        <v>200</v>
      </c>
      <c r="F77" s="24"/>
      <c r="G77" s="26" t="s">
        <v>141</v>
      </c>
      <c r="H77" s="1">
        <v>3300</v>
      </c>
    </row>
    <row r="78" spans="1:8" ht="15.75" customHeight="1" x14ac:dyDescent="0.25">
      <c r="A78" s="22" t="s">
        <v>92</v>
      </c>
      <c r="B78" s="23" t="s">
        <v>221</v>
      </c>
      <c r="C78" s="25">
        <v>1200</v>
      </c>
      <c r="D78" s="25">
        <v>5000</v>
      </c>
      <c r="E78" s="25">
        <v>400</v>
      </c>
      <c r="F78" s="24"/>
      <c r="G78" s="26" t="s">
        <v>163</v>
      </c>
      <c r="H78" s="1">
        <v>6600</v>
      </c>
    </row>
    <row r="79" spans="1:8" ht="15.75" customHeight="1" x14ac:dyDescent="0.25">
      <c r="A79" s="22" t="s">
        <v>92</v>
      </c>
      <c r="B79" s="23" t="s">
        <v>219</v>
      </c>
      <c r="C79" s="25">
        <v>1200</v>
      </c>
      <c r="D79" s="25">
        <v>5000</v>
      </c>
      <c r="E79" s="25">
        <v>400</v>
      </c>
      <c r="F79" s="24"/>
      <c r="G79" s="26" t="s">
        <v>163</v>
      </c>
      <c r="H79" s="1">
        <v>6600</v>
      </c>
    </row>
    <row r="80" spans="1:8" ht="15.75" customHeight="1" x14ac:dyDescent="0.25">
      <c r="A80" s="22" t="s">
        <v>92</v>
      </c>
      <c r="B80" s="23" t="s">
        <v>220</v>
      </c>
      <c r="C80" s="25">
        <v>1020</v>
      </c>
      <c r="D80" s="25">
        <v>4250</v>
      </c>
      <c r="E80" s="25">
        <v>340</v>
      </c>
      <c r="F80" s="24"/>
      <c r="G80" s="26" t="s">
        <v>164</v>
      </c>
      <c r="H80" s="1">
        <v>5610</v>
      </c>
    </row>
    <row r="81" spans="1:8" ht="15.75" customHeight="1" x14ac:dyDescent="0.25">
      <c r="A81" s="22" t="s">
        <v>92</v>
      </c>
      <c r="B81" s="23" t="s">
        <v>222</v>
      </c>
      <c r="C81" s="34">
        <v>900</v>
      </c>
      <c r="D81" s="25">
        <v>3750</v>
      </c>
      <c r="E81" s="25">
        <v>300</v>
      </c>
      <c r="F81" s="24"/>
      <c r="G81" s="38" t="s">
        <v>131</v>
      </c>
      <c r="H81" s="4">
        <v>4950</v>
      </c>
    </row>
    <row r="82" spans="1:8" ht="15.75" customHeight="1" x14ac:dyDescent="0.25">
      <c r="A82" s="22" t="s">
        <v>92</v>
      </c>
      <c r="B82" s="23" t="s">
        <v>223</v>
      </c>
      <c r="C82" s="25">
        <v>480</v>
      </c>
      <c r="D82" s="25">
        <v>2000</v>
      </c>
      <c r="E82" s="25">
        <v>160</v>
      </c>
      <c r="F82" s="24"/>
      <c r="G82" s="26" t="s">
        <v>165</v>
      </c>
      <c r="H82" s="1">
        <v>2640</v>
      </c>
    </row>
    <row r="83" spans="1:8" ht="15.75" customHeight="1" x14ac:dyDescent="0.25">
      <c r="A83" s="22" t="s">
        <v>92</v>
      </c>
      <c r="B83" s="23" t="s">
        <v>224</v>
      </c>
      <c r="C83" s="25">
        <v>1200</v>
      </c>
      <c r="D83" s="25">
        <v>5000</v>
      </c>
      <c r="E83" s="25">
        <v>400</v>
      </c>
      <c r="F83" s="24"/>
      <c r="G83" s="26" t="s">
        <v>163</v>
      </c>
      <c r="H83" s="1">
        <v>6600</v>
      </c>
    </row>
    <row r="84" spans="1:8" ht="15.75" customHeight="1" x14ac:dyDescent="0.25">
      <c r="A84" s="22" t="s">
        <v>92</v>
      </c>
      <c r="B84" s="23" t="s">
        <v>225</v>
      </c>
      <c r="C84" s="25">
        <v>180</v>
      </c>
      <c r="D84" s="25">
        <v>750</v>
      </c>
      <c r="E84" s="25">
        <v>60</v>
      </c>
      <c r="F84" s="24"/>
      <c r="G84" s="26" t="s">
        <v>135</v>
      </c>
      <c r="H84" s="1">
        <v>990</v>
      </c>
    </row>
    <row r="85" spans="1:8" ht="15.75" customHeight="1" x14ac:dyDescent="0.25">
      <c r="A85" s="22" t="s">
        <v>96</v>
      </c>
      <c r="B85" s="23" t="s">
        <v>90</v>
      </c>
      <c r="C85" s="24"/>
      <c r="D85" s="31">
        <v>550</v>
      </c>
      <c r="E85" s="31">
        <v>550</v>
      </c>
      <c r="F85" s="40"/>
      <c r="G85" s="26" t="s">
        <v>97</v>
      </c>
      <c r="H85" s="2">
        <v>1100</v>
      </c>
    </row>
    <row r="86" spans="1:8" ht="15.75" customHeight="1" x14ac:dyDescent="0.25">
      <c r="A86" s="22" t="s">
        <v>96</v>
      </c>
      <c r="B86" s="23" t="s">
        <v>98</v>
      </c>
      <c r="C86" s="24"/>
      <c r="D86" s="31">
        <v>78</v>
      </c>
      <c r="E86" s="24"/>
      <c r="F86" s="40"/>
      <c r="G86" s="26" t="s">
        <v>38</v>
      </c>
      <c r="H86" s="1">
        <v>78</v>
      </c>
    </row>
    <row r="87" spans="1:8" ht="15.75" customHeight="1" x14ac:dyDescent="0.25">
      <c r="A87" s="22" t="s">
        <v>96</v>
      </c>
      <c r="B87" s="23" t="s">
        <v>226</v>
      </c>
      <c r="C87" s="25">
        <v>1800</v>
      </c>
      <c r="D87" s="25">
        <v>7500</v>
      </c>
      <c r="E87" s="25">
        <v>600</v>
      </c>
      <c r="F87" s="24"/>
      <c r="G87" s="26" t="s">
        <v>166</v>
      </c>
      <c r="H87" s="1">
        <v>9900</v>
      </c>
    </row>
    <row r="88" spans="1:8" ht="15.75" customHeight="1" x14ac:dyDescent="0.25">
      <c r="A88" s="22" t="s">
        <v>96</v>
      </c>
      <c r="B88" s="23" t="s">
        <v>89</v>
      </c>
      <c r="C88" s="25">
        <v>3000</v>
      </c>
      <c r="D88" s="34">
        <v>12500</v>
      </c>
      <c r="E88" s="25">
        <v>1000</v>
      </c>
      <c r="F88" s="24"/>
      <c r="G88" s="39" t="s">
        <v>150</v>
      </c>
      <c r="H88" s="4">
        <v>16500</v>
      </c>
    </row>
    <row r="89" spans="1:8" ht="15.75" customHeight="1" x14ac:dyDescent="0.25">
      <c r="A89" s="22" t="s">
        <v>96</v>
      </c>
      <c r="B89" s="23" t="s">
        <v>167</v>
      </c>
      <c r="C89" s="25">
        <v>960</v>
      </c>
      <c r="D89" s="25">
        <v>4000</v>
      </c>
      <c r="E89" s="25">
        <v>320</v>
      </c>
      <c r="F89" s="24"/>
      <c r="G89" s="26" t="s">
        <v>168</v>
      </c>
      <c r="H89" s="1">
        <v>5280</v>
      </c>
    </row>
    <row r="90" spans="1:8" ht="15.75" customHeight="1" x14ac:dyDescent="0.25">
      <c r="A90" s="22" t="s">
        <v>96</v>
      </c>
      <c r="B90" s="23" t="s">
        <v>169</v>
      </c>
      <c r="C90" s="25">
        <v>300</v>
      </c>
      <c r="D90" s="25">
        <v>1250</v>
      </c>
      <c r="E90" s="25">
        <v>100</v>
      </c>
      <c r="F90" s="24"/>
      <c r="G90" s="26" t="s">
        <v>137</v>
      </c>
      <c r="H90" s="1">
        <v>1650</v>
      </c>
    </row>
    <row r="91" spans="1:8" ht="15.75" customHeight="1" x14ac:dyDescent="0.25">
      <c r="A91" s="41" t="s">
        <v>96</v>
      </c>
      <c r="B91" s="42" t="s">
        <v>99</v>
      </c>
      <c r="C91" s="43">
        <v>3000</v>
      </c>
      <c r="D91" s="44">
        <v>12500</v>
      </c>
      <c r="E91" s="43">
        <v>1000</v>
      </c>
      <c r="F91" s="45"/>
      <c r="G91" s="46" t="s">
        <v>150</v>
      </c>
      <c r="H91" s="6">
        <v>16500</v>
      </c>
    </row>
    <row r="92" spans="1:8" ht="15.75" customHeight="1" x14ac:dyDescent="0.25">
      <c r="A92" s="22" t="s">
        <v>100</v>
      </c>
      <c r="B92" s="23" t="s">
        <v>170</v>
      </c>
      <c r="C92" s="43">
        <v>3000</v>
      </c>
      <c r="D92" s="44">
        <v>12500</v>
      </c>
      <c r="E92" s="43">
        <v>1000</v>
      </c>
      <c r="F92" s="45"/>
      <c r="G92" s="46" t="s">
        <v>150</v>
      </c>
      <c r="H92" s="6">
        <v>16500</v>
      </c>
    </row>
    <row r="93" spans="1:8" ht="15.75" customHeight="1" x14ac:dyDescent="0.25">
      <c r="A93" s="22" t="s">
        <v>100</v>
      </c>
      <c r="B93" s="23" t="s">
        <v>227</v>
      </c>
      <c r="C93" s="25">
        <v>360</v>
      </c>
      <c r="D93" s="25">
        <v>1500</v>
      </c>
      <c r="E93" s="25">
        <v>120</v>
      </c>
      <c r="F93" s="24"/>
      <c r="G93" s="26" t="s">
        <v>171</v>
      </c>
      <c r="H93" s="1">
        <v>1980</v>
      </c>
    </row>
    <row r="94" spans="1:8" ht="15.75" customHeight="1" x14ac:dyDescent="0.25">
      <c r="A94" s="22" t="s">
        <v>100</v>
      </c>
      <c r="B94" s="23" t="s">
        <v>94</v>
      </c>
      <c r="C94" s="24"/>
      <c r="D94" s="28">
        <v>2271</v>
      </c>
      <c r="E94" s="24"/>
      <c r="F94" s="40"/>
      <c r="G94" s="26" t="s">
        <v>101</v>
      </c>
      <c r="H94" s="2">
        <v>2271</v>
      </c>
    </row>
    <row r="95" spans="1:8" ht="15.75" customHeight="1" x14ac:dyDescent="0.25">
      <c r="A95" s="37" t="s">
        <v>102</v>
      </c>
      <c r="B95" s="36" t="s">
        <v>228</v>
      </c>
      <c r="C95" s="25">
        <v>240</v>
      </c>
      <c r="D95" s="25">
        <v>1000</v>
      </c>
      <c r="E95" s="25">
        <v>80</v>
      </c>
      <c r="F95" s="24"/>
      <c r="G95" s="26" t="s">
        <v>172</v>
      </c>
      <c r="H95" s="1">
        <v>1320</v>
      </c>
    </row>
    <row r="96" spans="1:8" ht="15.75" customHeight="1" x14ac:dyDescent="0.25">
      <c r="A96" s="37" t="s">
        <v>102</v>
      </c>
      <c r="B96" s="36" t="s">
        <v>229</v>
      </c>
      <c r="C96" s="25">
        <v>1500</v>
      </c>
      <c r="D96" s="25">
        <v>6250</v>
      </c>
      <c r="E96" s="25">
        <v>500</v>
      </c>
      <c r="F96" s="24"/>
      <c r="G96" s="26" t="s">
        <v>152</v>
      </c>
      <c r="H96" s="1">
        <v>8250</v>
      </c>
    </row>
    <row r="97" spans="1:8" ht="15.75" customHeight="1" x14ac:dyDescent="0.25">
      <c r="A97" s="37" t="s">
        <v>102</v>
      </c>
      <c r="B97" s="36" t="s">
        <v>103</v>
      </c>
      <c r="C97" s="24"/>
      <c r="D97" s="28">
        <v>5978</v>
      </c>
      <c r="E97" s="24"/>
      <c r="F97" s="40"/>
      <c r="G97" s="26" t="s">
        <v>7</v>
      </c>
      <c r="H97" s="2">
        <v>5978</v>
      </c>
    </row>
    <row r="98" spans="1:8" ht="15.75" customHeight="1" x14ac:dyDescent="0.25">
      <c r="A98" s="37" t="s">
        <v>102</v>
      </c>
      <c r="B98" s="36" t="s">
        <v>94</v>
      </c>
      <c r="C98" s="24"/>
      <c r="D98" s="28">
        <v>3906</v>
      </c>
      <c r="E98" s="24"/>
      <c r="F98" s="40"/>
      <c r="G98" s="26" t="s">
        <v>95</v>
      </c>
      <c r="H98" s="2">
        <v>3906</v>
      </c>
    </row>
    <row r="99" spans="1:8" ht="15.75" customHeight="1" x14ac:dyDescent="0.25">
      <c r="A99" s="22" t="s">
        <v>102</v>
      </c>
      <c r="B99" s="36" t="s">
        <v>108</v>
      </c>
      <c r="C99" s="47"/>
      <c r="D99" s="31">
        <v>385</v>
      </c>
      <c r="E99" s="47"/>
      <c r="F99" s="47"/>
      <c r="G99" s="26" t="s">
        <v>109</v>
      </c>
      <c r="H99" s="1">
        <v>385</v>
      </c>
    </row>
    <row r="100" spans="1:8" ht="15.75" customHeight="1" x14ac:dyDescent="0.25">
      <c r="A100" s="22" t="s">
        <v>104</v>
      </c>
      <c r="B100" s="23" t="s">
        <v>230</v>
      </c>
      <c r="C100" s="25">
        <v>1200</v>
      </c>
      <c r="D100" s="25">
        <v>5000</v>
      </c>
      <c r="E100" s="25">
        <v>400</v>
      </c>
      <c r="F100" s="24"/>
      <c r="G100" s="26" t="s">
        <v>163</v>
      </c>
      <c r="H100" s="1">
        <v>6600</v>
      </c>
    </row>
    <row r="101" spans="1:8" ht="15.75" customHeight="1" x14ac:dyDescent="0.25">
      <c r="A101" s="22" t="s">
        <v>104</v>
      </c>
      <c r="B101" s="23" t="s">
        <v>231</v>
      </c>
      <c r="C101" s="25">
        <v>1200</v>
      </c>
      <c r="D101" s="25">
        <v>5000</v>
      </c>
      <c r="E101" s="25">
        <v>400</v>
      </c>
      <c r="F101" s="24"/>
      <c r="G101" s="26" t="s">
        <v>163</v>
      </c>
      <c r="H101" s="1">
        <v>6600</v>
      </c>
    </row>
    <row r="102" spans="1:8" ht="15.75" customHeight="1" x14ac:dyDescent="0.25">
      <c r="A102" s="22" t="s">
        <v>104</v>
      </c>
      <c r="B102" s="36" t="s">
        <v>107</v>
      </c>
      <c r="C102" s="47"/>
      <c r="D102" s="31">
        <v>656</v>
      </c>
      <c r="E102" s="47"/>
      <c r="F102" s="47"/>
      <c r="G102" s="26" t="s">
        <v>7</v>
      </c>
      <c r="H102" s="1">
        <v>656</v>
      </c>
    </row>
    <row r="103" spans="1:8" ht="15.75" customHeight="1" x14ac:dyDescent="0.25">
      <c r="A103" s="22" t="s">
        <v>104</v>
      </c>
      <c r="B103" s="23" t="s">
        <v>173</v>
      </c>
      <c r="C103" s="24"/>
      <c r="D103" s="34">
        <v>12950</v>
      </c>
      <c r="E103" s="24"/>
      <c r="F103" s="27"/>
      <c r="G103" s="26" t="s">
        <v>232</v>
      </c>
      <c r="H103" s="2">
        <v>12950</v>
      </c>
    </row>
    <row r="104" spans="1:8" ht="15.75" customHeight="1" x14ac:dyDescent="0.25">
      <c r="A104" s="22" t="s">
        <v>104</v>
      </c>
      <c r="B104" s="23" t="s">
        <v>105</v>
      </c>
      <c r="C104" s="24"/>
      <c r="D104" s="47"/>
      <c r="E104" s="24"/>
      <c r="F104" s="28">
        <v>4400</v>
      </c>
      <c r="G104" s="26" t="s">
        <v>106</v>
      </c>
      <c r="H104" s="2">
        <v>4400</v>
      </c>
    </row>
    <row r="105" spans="1:8" ht="15.75" customHeight="1" x14ac:dyDescent="0.25">
      <c r="A105" s="22" t="s">
        <v>110</v>
      </c>
      <c r="B105" s="36" t="s">
        <v>111</v>
      </c>
      <c r="C105" s="47"/>
      <c r="D105" s="31">
        <v>99</v>
      </c>
      <c r="E105" s="47"/>
      <c r="F105" s="47"/>
      <c r="G105" s="26" t="s">
        <v>233</v>
      </c>
      <c r="H105" s="1">
        <v>99</v>
      </c>
    </row>
    <row r="106" spans="1:8" ht="15.75" customHeight="1" x14ac:dyDescent="0.25">
      <c r="A106" s="22" t="s">
        <v>112</v>
      </c>
      <c r="B106" s="36" t="s">
        <v>113</v>
      </c>
      <c r="C106" s="31">
        <v>96</v>
      </c>
      <c r="D106" s="31">
        <v>348</v>
      </c>
      <c r="E106" s="47"/>
      <c r="F106" s="47"/>
      <c r="G106" s="26" t="s">
        <v>114</v>
      </c>
      <c r="H106" s="1">
        <v>444</v>
      </c>
    </row>
    <row r="107" spans="1:8" ht="15.75" customHeight="1" x14ac:dyDescent="0.25">
      <c r="A107" s="22" t="s">
        <v>112</v>
      </c>
      <c r="B107" s="36" t="s">
        <v>115</v>
      </c>
      <c r="C107" s="24"/>
      <c r="D107" s="31">
        <v>275</v>
      </c>
      <c r="E107" s="47"/>
      <c r="F107" s="47"/>
      <c r="G107" s="26" t="s">
        <v>116</v>
      </c>
      <c r="H107" s="1">
        <v>275</v>
      </c>
    </row>
    <row r="108" spans="1:8" ht="15.75" customHeight="1" x14ac:dyDescent="0.25">
      <c r="A108" s="22" t="s">
        <v>117</v>
      </c>
      <c r="B108" s="36" t="s">
        <v>174</v>
      </c>
      <c r="C108" s="25">
        <v>150</v>
      </c>
      <c r="D108" s="25">
        <v>625</v>
      </c>
      <c r="E108" s="25">
        <v>50</v>
      </c>
      <c r="F108" s="24"/>
      <c r="G108" s="26" t="s">
        <v>175</v>
      </c>
      <c r="H108" s="1">
        <v>825</v>
      </c>
    </row>
    <row r="109" spans="1:8" ht="15.75" customHeight="1" x14ac:dyDescent="0.25">
      <c r="A109" s="22" t="s">
        <v>117</v>
      </c>
      <c r="B109" s="36" t="s">
        <v>103</v>
      </c>
      <c r="C109" s="25">
        <v>216</v>
      </c>
      <c r="D109" s="31">
        <v>128</v>
      </c>
      <c r="E109" s="25">
        <v>134</v>
      </c>
      <c r="F109" s="47"/>
      <c r="G109" s="26" t="s">
        <v>129</v>
      </c>
      <c r="H109" s="1">
        <v>478</v>
      </c>
    </row>
    <row r="110" spans="1:8" ht="15.75" customHeight="1" x14ac:dyDescent="0.25">
      <c r="A110" s="22" t="s">
        <v>117</v>
      </c>
      <c r="B110" s="36" t="s">
        <v>118</v>
      </c>
      <c r="C110" s="31">
        <v>38</v>
      </c>
      <c r="D110" s="31">
        <v>72</v>
      </c>
      <c r="E110" s="25">
        <v>13</v>
      </c>
      <c r="F110" s="47"/>
      <c r="G110" s="26" t="s">
        <v>7</v>
      </c>
      <c r="H110" s="1">
        <v>123</v>
      </c>
    </row>
    <row r="111" spans="1:8" ht="15.75" customHeight="1" x14ac:dyDescent="0.25">
      <c r="A111" s="22" t="s">
        <v>119</v>
      </c>
      <c r="B111" s="36" t="s">
        <v>234</v>
      </c>
      <c r="C111" s="25">
        <v>1500</v>
      </c>
      <c r="D111" s="25">
        <v>6250</v>
      </c>
      <c r="E111" s="25">
        <v>500</v>
      </c>
      <c r="F111" s="24"/>
      <c r="G111" s="26" t="s">
        <v>176</v>
      </c>
      <c r="H111" s="1">
        <v>8250</v>
      </c>
    </row>
    <row r="112" spans="1:8" ht="15.75" customHeight="1" x14ac:dyDescent="0.25">
      <c r="A112" s="22" t="s">
        <v>119</v>
      </c>
      <c r="B112" s="36" t="s">
        <v>235</v>
      </c>
      <c r="C112" s="25">
        <v>1800</v>
      </c>
      <c r="D112" s="25">
        <v>7500</v>
      </c>
      <c r="E112" s="25">
        <v>600</v>
      </c>
      <c r="F112" s="24"/>
      <c r="G112" s="26" t="s">
        <v>166</v>
      </c>
      <c r="H112" s="2">
        <v>9900</v>
      </c>
    </row>
    <row r="113" spans="1:8" ht="15.75" customHeight="1" x14ac:dyDescent="0.25">
      <c r="A113" s="22" t="s">
        <v>120</v>
      </c>
      <c r="B113" s="36" t="s">
        <v>121</v>
      </c>
      <c r="C113" s="24"/>
      <c r="D113" s="31">
        <v>39</v>
      </c>
      <c r="E113" s="47"/>
      <c r="F113" s="47"/>
      <c r="G113" s="26" t="s">
        <v>7</v>
      </c>
      <c r="H113" s="1">
        <v>39</v>
      </c>
    </row>
    <row r="114" spans="1:8" ht="15.75" customHeight="1" x14ac:dyDescent="0.25">
      <c r="A114" s="22" t="s">
        <v>120</v>
      </c>
      <c r="B114" s="36" t="s">
        <v>122</v>
      </c>
      <c r="C114" s="24"/>
      <c r="D114" s="28">
        <v>20000</v>
      </c>
      <c r="E114" s="47"/>
      <c r="F114" s="47"/>
      <c r="G114" s="26" t="s">
        <v>236</v>
      </c>
      <c r="H114" s="2">
        <v>20000</v>
      </c>
    </row>
    <row r="115" spans="1:8" ht="15.75" customHeight="1" x14ac:dyDescent="0.25">
      <c r="A115" s="22" t="s">
        <v>120</v>
      </c>
      <c r="B115" s="36" t="s">
        <v>177</v>
      </c>
      <c r="C115" s="25">
        <v>1200</v>
      </c>
      <c r="D115" s="25">
        <v>5000</v>
      </c>
      <c r="E115" s="25">
        <v>400</v>
      </c>
      <c r="F115" s="24"/>
      <c r="G115" s="26" t="s">
        <v>163</v>
      </c>
      <c r="H115" s="1">
        <v>6600</v>
      </c>
    </row>
    <row r="116" spans="1:8" ht="15.75" customHeight="1" x14ac:dyDescent="0.25">
      <c r="A116" s="22" t="s">
        <v>123</v>
      </c>
      <c r="B116" s="36" t="s">
        <v>124</v>
      </c>
      <c r="C116" s="28">
        <v>2000</v>
      </c>
      <c r="D116" s="28">
        <v>12000</v>
      </c>
      <c r="E116" s="47"/>
      <c r="F116" s="47"/>
      <c r="G116" s="26" t="s">
        <v>125</v>
      </c>
      <c r="H116" s="2">
        <v>14000</v>
      </c>
    </row>
    <row r="117" spans="1:8" ht="15.75" customHeight="1" x14ac:dyDescent="0.25">
      <c r="A117" s="48">
        <v>43969</v>
      </c>
      <c r="B117" s="36" t="s">
        <v>178</v>
      </c>
      <c r="C117" s="24"/>
      <c r="D117" s="31">
        <v>148</v>
      </c>
      <c r="E117" s="47"/>
      <c r="F117" s="47"/>
      <c r="G117" s="26" t="s">
        <v>38</v>
      </c>
      <c r="H117" s="1">
        <v>148</v>
      </c>
    </row>
    <row r="118" spans="1:8" ht="15.75" customHeight="1" x14ac:dyDescent="0.25">
      <c r="A118" s="48">
        <v>43971</v>
      </c>
      <c r="B118" s="36" t="s">
        <v>179</v>
      </c>
      <c r="C118" s="24"/>
      <c r="D118" s="28">
        <v>1391</v>
      </c>
      <c r="E118" s="47"/>
      <c r="F118" s="47"/>
      <c r="G118" s="26" t="s">
        <v>38</v>
      </c>
      <c r="H118" s="2">
        <v>1391</v>
      </c>
    </row>
    <row r="119" spans="1:8" ht="15.75" customHeight="1" x14ac:dyDescent="0.25">
      <c r="A119" s="49">
        <v>43971</v>
      </c>
      <c r="B119" s="50" t="s">
        <v>180</v>
      </c>
      <c r="C119" s="51">
        <v>300</v>
      </c>
      <c r="D119" s="51">
        <v>1250</v>
      </c>
      <c r="E119" s="51">
        <v>100</v>
      </c>
      <c r="F119" s="52"/>
      <c r="G119" s="53" t="s">
        <v>137</v>
      </c>
      <c r="H119" s="8">
        <v>1650</v>
      </c>
    </row>
    <row r="120" spans="1:8" ht="15.75" customHeight="1" x14ac:dyDescent="0.25">
      <c r="A120" s="54">
        <v>43971</v>
      </c>
      <c r="B120" s="55" t="s">
        <v>181</v>
      </c>
      <c r="C120" s="56"/>
      <c r="D120" s="57">
        <v>24000</v>
      </c>
      <c r="E120" s="58"/>
      <c r="F120" s="58"/>
      <c r="G120" s="59" t="s">
        <v>182</v>
      </c>
      <c r="H120" s="10">
        <v>24000</v>
      </c>
    </row>
    <row r="121" spans="1:8" ht="15.75" customHeight="1" x14ac:dyDescent="0.25">
      <c r="A121" s="54">
        <v>43971</v>
      </c>
      <c r="B121" s="55" t="s">
        <v>183</v>
      </c>
      <c r="C121" s="56"/>
      <c r="D121" s="56"/>
      <c r="E121" s="58"/>
      <c r="F121" s="60">
        <v>13000</v>
      </c>
      <c r="G121" s="59" t="s">
        <v>184</v>
      </c>
      <c r="H121" s="10">
        <v>13000</v>
      </c>
    </row>
    <row r="122" spans="1:8" ht="15.75" customHeight="1" x14ac:dyDescent="0.25">
      <c r="A122" s="54">
        <v>43972</v>
      </c>
      <c r="B122" s="55" t="s">
        <v>185</v>
      </c>
      <c r="C122" s="56"/>
      <c r="D122" s="61">
        <v>48</v>
      </c>
      <c r="E122" s="58"/>
      <c r="F122" s="58"/>
      <c r="G122" s="59" t="s">
        <v>186</v>
      </c>
      <c r="H122" s="11">
        <v>48</v>
      </c>
    </row>
    <row r="123" spans="1:8" ht="15.75" customHeight="1" x14ac:dyDescent="0.25">
      <c r="A123" s="54">
        <v>43972</v>
      </c>
      <c r="B123" s="55" t="s">
        <v>187</v>
      </c>
      <c r="C123" s="56"/>
      <c r="D123" s="57">
        <v>2000</v>
      </c>
      <c r="E123" s="58"/>
      <c r="F123" s="58"/>
      <c r="G123" s="59" t="s">
        <v>188</v>
      </c>
      <c r="H123" s="10">
        <v>2000</v>
      </c>
    </row>
    <row r="124" spans="1:8" ht="15.75" customHeight="1" x14ac:dyDescent="0.25">
      <c r="A124" s="54">
        <v>43972</v>
      </c>
      <c r="B124" s="55" t="s">
        <v>107</v>
      </c>
      <c r="C124" s="56"/>
      <c r="D124" s="57">
        <v>120</v>
      </c>
      <c r="E124" s="58"/>
      <c r="F124" s="58"/>
      <c r="G124" s="59" t="s">
        <v>189</v>
      </c>
      <c r="H124" s="10">
        <v>120</v>
      </c>
    </row>
    <row r="125" spans="1:8" ht="15.75" customHeight="1" x14ac:dyDescent="0.25">
      <c r="A125" s="54">
        <v>43976</v>
      </c>
      <c r="B125" s="55" t="s">
        <v>190</v>
      </c>
      <c r="C125" s="62">
        <v>5000</v>
      </c>
      <c r="D125" s="62">
        <v>23000</v>
      </c>
      <c r="E125" s="62">
        <v>2000</v>
      </c>
      <c r="F125" s="56"/>
      <c r="G125" s="59" t="s">
        <v>191</v>
      </c>
      <c r="H125" s="10">
        <v>30000</v>
      </c>
    </row>
    <row r="126" spans="1:8" ht="15.75" customHeight="1" x14ac:dyDescent="0.25">
      <c r="A126" s="54">
        <v>43977</v>
      </c>
      <c r="B126" s="55" t="s">
        <v>192</v>
      </c>
      <c r="C126" s="56"/>
      <c r="D126" s="63"/>
      <c r="E126" s="58"/>
      <c r="F126" s="64">
        <v>100</v>
      </c>
      <c r="G126" s="59" t="s">
        <v>193</v>
      </c>
      <c r="H126" s="10">
        <v>100</v>
      </c>
    </row>
    <row r="127" spans="1:8" ht="15.75" customHeight="1" x14ac:dyDescent="0.25">
      <c r="A127" s="54">
        <v>43977</v>
      </c>
      <c r="B127" s="55" t="s">
        <v>194</v>
      </c>
      <c r="C127" s="64">
        <v>90</v>
      </c>
      <c r="D127" s="64">
        <v>375</v>
      </c>
      <c r="E127" s="64">
        <v>30</v>
      </c>
      <c r="F127" s="56"/>
      <c r="G127" s="59" t="s">
        <v>195</v>
      </c>
      <c r="H127" s="11">
        <v>495</v>
      </c>
    </row>
    <row r="128" spans="1:8" ht="15.75" customHeight="1" x14ac:dyDescent="0.25">
      <c r="A128" s="54">
        <v>43977</v>
      </c>
      <c r="B128" s="55" t="s">
        <v>196</v>
      </c>
      <c r="C128" s="64">
        <v>600</v>
      </c>
      <c r="D128" s="64">
        <v>2500</v>
      </c>
      <c r="E128" s="64">
        <v>200</v>
      </c>
      <c r="F128" s="56"/>
      <c r="G128" s="59" t="s">
        <v>141</v>
      </c>
      <c r="H128" s="11">
        <v>3300</v>
      </c>
    </row>
    <row r="129" spans="1:8" ht="15.75" customHeight="1" x14ac:dyDescent="0.25">
      <c r="A129" s="54">
        <v>43979</v>
      </c>
      <c r="B129" s="55" t="s">
        <v>197</v>
      </c>
      <c r="C129" s="56"/>
      <c r="D129" s="61">
        <v>504</v>
      </c>
      <c r="E129" s="58"/>
      <c r="F129" s="58"/>
      <c r="G129" s="59" t="s">
        <v>198</v>
      </c>
      <c r="H129" s="11">
        <v>504</v>
      </c>
    </row>
    <row r="130" spans="1:8" ht="15.75" customHeight="1" x14ac:dyDescent="0.25">
      <c r="A130" s="54">
        <v>43979</v>
      </c>
      <c r="B130" s="55" t="s">
        <v>199</v>
      </c>
      <c r="C130" s="64">
        <v>600</v>
      </c>
      <c r="D130" s="64">
        <v>2500</v>
      </c>
      <c r="E130" s="64">
        <v>200</v>
      </c>
      <c r="F130" s="56"/>
      <c r="G130" s="59" t="s">
        <v>141</v>
      </c>
      <c r="H130" s="11">
        <v>3300</v>
      </c>
    </row>
    <row r="131" spans="1:8" ht="15.75" customHeight="1" x14ac:dyDescent="0.25">
      <c r="A131" s="54">
        <v>43979</v>
      </c>
      <c r="B131" s="55" t="s">
        <v>200</v>
      </c>
      <c r="C131" s="56"/>
      <c r="D131" s="61">
        <v>20</v>
      </c>
      <c r="E131" s="58"/>
      <c r="F131" s="58"/>
      <c r="G131" s="59" t="s">
        <v>201</v>
      </c>
      <c r="H131" s="11">
        <v>20</v>
      </c>
    </row>
    <row r="132" spans="1:8" ht="15.75" customHeight="1" x14ac:dyDescent="0.25">
      <c r="A132" s="54">
        <v>43983</v>
      </c>
      <c r="B132" s="65" t="s">
        <v>238</v>
      </c>
      <c r="C132" s="66"/>
      <c r="D132" s="67">
        <v>623</v>
      </c>
      <c r="E132" s="66"/>
      <c r="F132" s="66"/>
      <c r="G132" s="59" t="s">
        <v>38</v>
      </c>
      <c r="H132" s="12">
        <v>623</v>
      </c>
    </row>
    <row r="133" spans="1:8" ht="15.75" customHeight="1" x14ac:dyDescent="0.25">
      <c r="A133" s="54">
        <v>43983</v>
      </c>
      <c r="B133" s="65" t="s">
        <v>239</v>
      </c>
      <c r="C133" s="66"/>
      <c r="D133" s="68">
        <v>301</v>
      </c>
      <c r="E133" s="66"/>
      <c r="F133" s="66"/>
      <c r="G133" s="59" t="s">
        <v>38</v>
      </c>
      <c r="H133" s="12">
        <v>301</v>
      </c>
    </row>
    <row r="134" spans="1:8" ht="15.75" customHeight="1" x14ac:dyDescent="0.25">
      <c r="A134" s="54">
        <v>43983</v>
      </c>
      <c r="B134" s="65" t="s">
        <v>250</v>
      </c>
      <c r="C134" s="66"/>
      <c r="D134" s="67">
        <v>737</v>
      </c>
      <c r="E134" s="66"/>
      <c r="F134" s="68">
        <v>350</v>
      </c>
      <c r="G134" s="59" t="s">
        <v>251</v>
      </c>
      <c r="H134" s="13">
        <v>1087</v>
      </c>
    </row>
    <row r="135" spans="1:8" ht="15.75" customHeight="1" x14ac:dyDescent="0.25">
      <c r="A135" s="54">
        <v>43984</v>
      </c>
      <c r="B135" s="65" t="s">
        <v>27</v>
      </c>
      <c r="C135" s="66"/>
      <c r="D135" s="68">
        <v>600</v>
      </c>
      <c r="E135" s="66"/>
      <c r="F135" s="66"/>
      <c r="G135" s="59" t="s">
        <v>189</v>
      </c>
      <c r="H135" s="12">
        <v>600</v>
      </c>
    </row>
    <row r="136" spans="1:8" ht="15.75" customHeight="1" x14ac:dyDescent="0.25">
      <c r="A136" s="54">
        <v>43984</v>
      </c>
      <c r="B136" s="65" t="s">
        <v>240</v>
      </c>
      <c r="C136" s="66"/>
      <c r="D136" s="69">
        <v>7200</v>
      </c>
      <c r="E136" s="66"/>
      <c r="F136" s="66"/>
      <c r="G136" s="59" t="s">
        <v>252</v>
      </c>
      <c r="H136" s="13">
        <v>7200</v>
      </c>
    </row>
    <row r="137" spans="1:8" ht="15.75" customHeight="1" x14ac:dyDescent="0.25">
      <c r="A137" s="54">
        <v>43985</v>
      </c>
      <c r="B137" s="65" t="s">
        <v>241</v>
      </c>
      <c r="C137" s="66"/>
      <c r="D137" s="70">
        <v>22000</v>
      </c>
      <c r="E137" s="66"/>
      <c r="F137" s="66"/>
      <c r="G137" s="59" t="s">
        <v>242</v>
      </c>
      <c r="H137" s="13">
        <v>22000</v>
      </c>
    </row>
    <row r="138" spans="1:8" ht="15.75" customHeight="1" x14ac:dyDescent="0.25">
      <c r="A138" s="54">
        <v>43986</v>
      </c>
      <c r="B138" s="65" t="s">
        <v>243</v>
      </c>
      <c r="C138" s="66"/>
      <c r="D138" s="70">
        <v>1259</v>
      </c>
      <c r="E138" s="66"/>
      <c r="F138" s="66"/>
      <c r="G138" s="59" t="s">
        <v>38</v>
      </c>
      <c r="H138" s="13">
        <v>1259</v>
      </c>
    </row>
    <row r="139" spans="1:8" ht="15.75" customHeight="1" x14ac:dyDescent="0.25">
      <c r="A139" s="54">
        <v>43987</v>
      </c>
      <c r="B139" s="65" t="s">
        <v>93</v>
      </c>
      <c r="C139" s="66"/>
      <c r="D139" s="67">
        <v>78</v>
      </c>
      <c r="E139" s="66"/>
      <c r="F139" s="66"/>
      <c r="G139" s="59" t="s">
        <v>244</v>
      </c>
      <c r="H139" s="12">
        <v>78</v>
      </c>
    </row>
    <row r="140" spans="1:8" ht="15.75" customHeight="1" x14ac:dyDescent="0.25">
      <c r="A140" s="54">
        <v>43990</v>
      </c>
      <c r="B140" s="65" t="s">
        <v>245</v>
      </c>
      <c r="C140" s="66"/>
      <c r="D140" s="70">
        <v>1250</v>
      </c>
      <c r="E140" s="66"/>
      <c r="F140" s="66"/>
      <c r="G140" s="59" t="s">
        <v>38</v>
      </c>
      <c r="H140" s="13">
        <v>1250</v>
      </c>
    </row>
    <row r="141" spans="1:8" ht="15.75" customHeight="1" x14ac:dyDescent="0.25">
      <c r="A141" s="54">
        <v>43991</v>
      </c>
      <c r="B141" s="65" t="s">
        <v>246</v>
      </c>
      <c r="C141" s="68">
        <v>300</v>
      </c>
      <c r="D141" s="69">
        <v>1100</v>
      </c>
      <c r="E141" s="68">
        <v>200</v>
      </c>
      <c r="F141" s="66"/>
      <c r="G141" s="59" t="s">
        <v>253</v>
      </c>
      <c r="H141" s="13">
        <v>1600</v>
      </c>
    </row>
    <row r="142" spans="1:8" ht="15.75" customHeight="1" x14ac:dyDescent="0.25">
      <c r="A142" s="54">
        <v>44001</v>
      </c>
      <c r="B142" s="65" t="s">
        <v>247</v>
      </c>
      <c r="C142" s="66"/>
      <c r="D142" s="70">
        <v>26600</v>
      </c>
      <c r="E142" s="66"/>
      <c r="F142" s="66"/>
      <c r="G142" s="59" t="s">
        <v>248</v>
      </c>
      <c r="H142" s="13">
        <v>26600</v>
      </c>
    </row>
    <row r="143" spans="1:8" ht="15.75" customHeight="1" x14ac:dyDescent="0.25">
      <c r="A143" s="54">
        <v>44001</v>
      </c>
      <c r="B143" s="65" t="s">
        <v>249</v>
      </c>
      <c r="C143" s="66"/>
      <c r="D143" s="70">
        <v>36000</v>
      </c>
      <c r="E143" s="66"/>
      <c r="F143" s="66"/>
      <c r="G143" s="59" t="s">
        <v>254</v>
      </c>
      <c r="H143" s="13">
        <v>36000</v>
      </c>
    </row>
    <row r="144" spans="1:8" ht="15.75" customHeight="1" x14ac:dyDescent="0.25">
      <c r="A144" s="54">
        <v>44001</v>
      </c>
      <c r="B144" s="50" t="s">
        <v>237</v>
      </c>
      <c r="C144" s="71">
        <v>570</v>
      </c>
      <c r="D144" s="72">
        <v>5978</v>
      </c>
      <c r="E144" s="71">
        <v>236</v>
      </c>
      <c r="F144" s="71">
        <v>6</v>
      </c>
      <c r="G144" s="53" t="s">
        <v>7</v>
      </c>
      <c r="H144" s="8">
        <f>SUM(C144:G144)</f>
        <v>6790</v>
      </c>
    </row>
    <row r="145" spans="1:8" ht="15.75" customHeight="1" x14ac:dyDescent="0.25">
      <c r="A145" s="54">
        <v>44001</v>
      </c>
      <c r="B145" s="55" t="s">
        <v>256</v>
      </c>
      <c r="C145" s="56"/>
      <c r="D145" s="57">
        <v>5280</v>
      </c>
      <c r="E145" s="58"/>
      <c r="F145" s="58"/>
      <c r="G145" s="59" t="s">
        <v>258</v>
      </c>
      <c r="H145" s="10">
        <v>5280</v>
      </c>
    </row>
    <row r="146" spans="1:8" ht="15" x14ac:dyDescent="0.25">
      <c r="A146" s="54">
        <v>44035</v>
      </c>
      <c r="B146" s="65" t="s">
        <v>257</v>
      </c>
      <c r="C146" s="66"/>
      <c r="D146" s="70">
        <v>784</v>
      </c>
      <c r="E146" s="66"/>
      <c r="F146" s="66"/>
      <c r="G146" s="59" t="s">
        <v>38</v>
      </c>
      <c r="H146" s="13">
        <v>784</v>
      </c>
    </row>
    <row r="147" spans="1:8" ht="15.75" customHeight="1" x14ac:dyDescent="0.25">
      <c r="A147" s="54">
        <v>44035</v>
      </c>
      <c r="B147" s="23" t="s">
        <v>261</v>
      </c>
      <c r="C147" s="24"/>
      <c r="D147" s="24"/>
      <c r="E147" s="28">
        <v>70000</v>
      </c>
      <c r="F147" s="24"/>
      <c r="G147" s="26" t="s">
        <v>262</v>
      </c>
      <c r="H147" s="15">
        <v>70000</v>
      </c>
    </row>
    <row r="148" spans="1:8" ht="15.75" customHeight="1" x14ac:dyDescent="0.25">
      <c r="A148" s="54">
        <v>44035</v>
      </c>
      <c r="B148" s="23" t="s">
        <v>263</v>
      </c>
      <c r="C148" s="24"/>
      <c r="D148" s="27"/>
      <c r="E148" s="28">
        <v>5000</v>
      </c>
      <c r="F148" s="29"/>
      <c r="G148" s="30" t="s">
        <v>264</v>
      </c>
      <c r="H148" s="15">
        <v>5000</v>
      </c>
    </row>
    <row r="149" spans="1:8" ht="30" x14ac:dyDescent="0.25">
      <c r="A149" s="54">
        <v>44035</v>
      </c>
      <c r="B149" s="23" t="s">
        <v>265</v>
      </c>
      <c r="C149" s="31">
        <v>10</v>
      </c>
      <c r="D149" s="31">
        <v>36</v>
      </c>
      <c r="E149" s="31">
        <v>18</v>
      </c>
      <c r="F149" s="24"/>
      <c r="G149" s="26" t="s">
        <v>266</v>
      </c>
      <c r="H149" s="14">
        <v>64</v>
      </c>
    </row>
    <row r="150" spans="1:8" ht="30" x14ac:dyDescent="0.25">
      <c r="A150" s="54">
        <v>44036</v>
      </c>
      <c r="B150" s="23" t="s">
        <v>63</v>
      </c>
      <c r="C150" s="24"/>
      <c r="D150" s="31">
        <v>136</v>
      </c>
      <c r="E150" s="24"/>
      <c r="F150" s="24"/>
      <c r="G150" s="26" t="s">
        <v>267</v>
      </c>
      <c r="H150" s="14">
        <v>136</v>
      </c>
    </row>
    <row r="151" spans="1:8" ht="15.75" customHeight="1" x14ac:dyDescent="0.25">
      <c r="A151" s="54">
        <v>44036</v>
      </c>
      <c r="B151" s="23" t="s">
        <v>18</v>
      </c>
      <c r="C151" s="24"/>
      <c r="D151" s="28">
        <v>5568</v>
      </c>
      <c r="E151" s="33"/>
      <c r="F151" s="33"/>
      <c r="G151" s="26" t="s">
        <v>268</v>
      </c>
      <c r="H151" s="15">
        <v>5568</v>
      </c>
    </row>
    <row r="152" spans="1:8" ht="15.75" customHeight="1" x14ac:dyDescent="0.25">
      <c r="A152" s="54">
        <v>44039</v>
      </c>
      <c r="B152" s="23" t="s">
        <v>269</v>
      </c>
      <c r="C152" s="24"/>
      <c r="D152" s="28">
        <v>156</v>
      </c>
      <c r="E152" s="33"/>
      <c r="F152" s="33"/>
      <c r="G152" s="26" t="s">
        <v>270</v>
      </c>
      <c r="H152" s="15">
        <v>156</v>
      </c>
    </row>
    <row r="153" spans="1:8" ht="15.75" customHeight="1" x14ac:dyDescent="0.25">
      <c r="A153" s="54">
        <v>44042</v>
      </c>
      <c r="B153" s="23" t="s">
        <v>271</v>
      </c>
      <c r="C153" s="24"/>
      <c r="D153" s="28">
        <v>215</v>
      </c>
      <c r="E153" s="29"/>
      <c r="F153" s="24"/>
      <c r="G153" s="26" t="s">
        <v>272</v>
      </c>
      <c r="H153" s="15">
        <v>215</v>
      </c>
    </row>
    <row r="154" spans="1:8" ht="15.75" customHeight="1" x14ac:dyDescent="0.25">
      <c r="A154" s="54">
        <v>44042</v>
      </c>
      <c r="B154" s="23" t="s">
        <v>273</v>
      </c>
      <c r="C154" s="24"/>
      <c r="D154" s="28">
        <v>39</v>
      </c>
      <c r="E154" s="29"/>
      <c r="F154" s="29"/>
      <c r="G154" s="30" t="s">
        <v>274</v>
      </c>
      <c r="H154" s="15">
        <v>39</v>
      </c>
    </row>
    <row r="155" spans="1:8" ht="15.75" customHeight="1" x14ac:dyDescent="0.25">
      <c r="A155" s="73">
        <v>44099</v>
      </c>
      <c r="B155" s="23" t="s">
        <v>275</v>
      </c>
      <c r="C155" s="24"/>
      <c r="D155" s="74">
        <v>2272</v>
      </c>
      <c r="E155" s="29"/>
      <c r="F155" s="24"/>
      <c r="G155" s="26" t="s">
        <v>38</v>
      </c>
      <c r="H155" s="15">
        <v>2272</v>
      </c>
    </row>
    <row r="156" spans="1:8" ht="15.75" customHeight="1" x14ac:dyDescent="0.25">
      <c r="A156" s="73">
        <v>44102</v>
      </c>
      <c r="B156" s="23" t="s">
        <v>243</v>
      </c>
      <c r="C156" s="24"/>
      <c r="D156" s="29"/>
      <c r="E156" s="29"/>
      <c r="F156" s="74">
        <v>250</v>
      </c>
      <c r="G156" s="26" t="s">
        <v>276</v>
      </c>
      <c r="H156" s="15">
        <v>250</v>
      </c>
    </row>
    <row r="157" spans="1:8" ht="15.75" customHeight="1" x14ac:dyDescent="0.25">
      <c r="A157" s="73">
        <v>44102</v>
      </c>
      <c r="B157" s="23" t="s">
        <v>277</v>
      </c>
      <c r="C157" s="24"/>
      <c r="D157" s="28">
        <v>18000</v>
      </c>
      <c r="E157" s="29"/>
      <c r="F157" s="29"/>
      <c r="G157" s="30" t="s">
        <v>278</v>
      </c>
      <c r="H157" s="15">
        <v>18000</v>
      </c>
    </row>
    <row r="158" spans="1:8" ht="15.75" customHeight="1" x14ac:dyDescent="0.25">
      <c r="A158" s="73">
        <v>44103</v>
      </c>
      <c r="B158" s="23" t="s">
        <v>279</v>
      </c>
      <c r="C158" s="24"/>
      <c r="D158" s="28">
        <v>58300</v>
      </c>
      <c r="E158" s="29"/>
      <c r="F158" s="29"/>
      <c r="G158" s="26" t="s">
        <v>280</v>
      </c>
      <c r="H158" s="15">
        <v>58300</v>
      </c>
    </row>
    <row r="159" spans="1:8" ht="15.75" customHeight="1" x14ac:dyDescent="0.25">
      <c r="A159" s="73">
        <v>44105</v>
      </c>
      <c r="B159" s="23" t="s">
        <v>281</v>
      </c>
      <c r="C159" s="24"/>
      <c r="D159" s="31">
        <v>392</v>
      </c>
      <c r="E159" s="24"/>
      <c r="F159" s="24"/>
      <c r="G159" s="26" t="s">
        <v>282</v>
      </c>
      <c r="H159" s="14">
        <v>392</v>
      </c>
    </row>
    <row r="160" spans="1:8" s="7" customFormat="1" ht="15.75" customHeight="1" x14ac:dyDescent="0.25">
      <c r="A160" s="76">
        <v>44111</v>
      </c>
      <c r="B160" s="77" t="s">
        <v>284</v>
      </c>
      <c r="C160" s="78"/>
      <c r="D160" s="79"/>
      <c r="E160" s="79"/>
      <c r="F160" s="80">
        <v>1824</v>
      </c>
      <c r="G160" s="81" t="s">
        <v>285</v>
      </c>
      <c r="H160" s="15">
        <v>1824</v>
      </c>
    </row>
    <row r="161" spans="1:8" s="7" customFormat="1" ht="15.75" customHeight="1" x14ac:dyDescent="0.25">
      <c r="A161" s="76">
        <v>44119</v>
      </c>
      <c r="B161" s="77" t="s">
        <v>286</v>
      </c>
      <c r="C161" s="78"/>
      <c r="D161" s="79"/>
      <c r="E161" s="79"/>
      <c r="F161" s="80">
        <v>10000</v>
      </c>
      <c r="G161" s="81" t="s">
        <v>287</v>
      </c>
      <c r="H161" s="15">
        <v>10000</v>
      </c>
    </row>
    <row r="162" spans="1:8" s="7" customFormat="1" ht="15.75" customHeight="1" x14ac:dyDescent="0.25">
      <c r="A162" s="76">
        <v>44127</v>
      </c>
      <c r="B162" s="77" t="s">
        <v>288</v>
      </c>
      <c r="C162" s="78"/>
      <c r="D162" s="82">
        <v>12000</v>
      </c>
      <c r="E162" s="79"/>
      <c r="F162" s="79"/>
      <c r="G162" s="83" t="s">
        <v>289</v>
      </c>
      <c r="H162" s="84">
        <v>12000</v>
      </c>
    </row>
    <row r="163" spans="1:8" s="7" customFormat="1" ht="15.75" customHeight="1" x14ac:dyDescent="0.25">
      <c r="A163" s="76">
        <v>44131</v>
      </c>
      <c r="B163" s="77" t="s">
        <v>179</v>
      </c>
      <c r="C163" s="78"/>
      <c r="D163" s="82">
        <v>165</v>
      </c>
      <c r="E163" s="79"/>
      <c r="F163" s="85"/>
      <c r="G163" s="86" t="s">
        <v>290</v>
      </c>
      <c r="H163" s="12">
        <v>165</v>
      </c>
    </row>
    <row r="164" spans="1:8" s="7" customFormat="1" ht="15.75" customHeight="1" x14ac:dyDescent="0.25">
      <c r="A164" s="76">
        <v>44139</v>
      </c>
      <c r="B164" s="77" t="s">
        <v>291</v>
      </c>
      <c r="C164" s="78"/>
      <c r="D164" s="82">
        <v>25300</v>
      </c>
      <c r="E164" s="79"/>
      <c r="F164" s="79"/>
      <c r="G164" s="87" t="s">
        <v>292</v>
      </c>
      <c r="H164" s="15">
        <v>25300</v>
      </c>
    </row>
    <row r="165" spans="1:8" s="7" customFormat="1" ht="15.75" customHeight="1" x14ac:dyDescent="0.25">
      <c r="A165" s="76">
        <v>44153</v>
      </c>
      <c r="B165" s="77" t="s">
        <v>293</v>
      </c>
      <c r="C165" s="78"/>
      <c r="D165" s="78"/>
      <c r="E165" s="79"/>
      <c r="F165" s="80">
        <v>11000</v>
      </c>
      <c r="G165" s="87" t="s">
        <v>294</v>
      </c>
      <c r="H165" s="15">
        <v>11000</v>
      </c>
    </row>
    <row r="166" spans="1:8" s="7" customFormat="1" ht="15.75" customHeight="1" x14ac:dyDescent="0.25">
      <c r="A166" s="76">
        <v>44156</v>
      </c>
      <c r="B166" s="77" t="s">
        <v>297</v>
      </c>
      <c r="C166" s="78"/>
      <c r="D166" s="78"/>
      <c r="E166" s="78"/>
      <c r="F166" s="80">
        <v>150</v>
      </c>
      <c r="G166" s="81" t="s">
        <v>298</v>
      </c>
      <c r="H166" s="14">
        <v>150</v>
      </c>
    </row>
    <row r="167" spans="1:8" s="7" customFormat="1" ht="15.75" customHeight="1" x14ac:dyDescent="0.25">
      <c r="A167" s="76">
        <v>44162</v>
      </c>
      <c r="B167" s="77" t="s">
        <v>295</v>
      </c>
      <c r="C167" s="78"/>
      <c r="D167" s="82">
        <v>2400</v>
      </c>
      <c r="E167" s="79"/>
      <c r="F167" s="79"/>
      <c r="G167" s="81" t="s">
        <v>296</v>
      </c>
      <c r="H167" s="15">
        <v>2400</v>
      </c>
    </row>
    <row r="168" spans="1:8" s="7" customFormat="1" ht="15.75" customHeight="1" x14ac:dyDescent="0.25">
      <c r="A168" s="99">
        <v>44168</v>
      </c>
      <c r="B168" s="100" t="s">
        <v>299</v>
      </c>
      <c r="C168" s="101">
        <v>4000</v>
      </c>
      <c r="D168" s="102">
        <v>42000</v>
      </c>
      <c r="E168" s="103">
        <v>12000</v>
      </c>
      <c r="F168" s="104">
        <v>7200</v>
      </c>
      <c r="G168" s="105" t="s">
        <v>300</v>
      </c>
      <c r="H168" s="106">
        <v>65200</v>
      </c>
    </row>
    <row r="169" spans="1:8" s="7" customFormat="1" ht="15.75" customHeight="1" x14ac:dyDescent="0.25">
      <c r="A169" s="107">
        <v>44177</v>
      </c>
      <c r="B169" s="108" t="s">
        <v>63</v>
      </c>
      <c r="C169" s="110"/>
      <c r="D169" s="109">
        <v>980</v>
      </c>
      <c r="E169" s="111"/>
      <c r="F169" s="111"/>
      <c r="G169" s="96" t="s">
        <v>301</v>
      </c>
      <c r="H169" s="97">
        <v>980</v>
      </c>
    </row>
    <row r="170" spans="1:8" s="7" customFormat="1" ht="15.75" customHeight="1" x14ac:dyDescent="0.25">
      <c r="A170" s="92">
        <v>44181</v>
      </c>
      <c r="B170" s="89" t="s">
        <v>277</v>
      </c>
      <c r="C170" s="90"/>
      <c r="D170" s="88">
        <v>21000</v>
      </c>
      <c r="E170" s="91"/>
      <c r="F170" s="91"/>
      <c r="G170" s="94" t="s">
        <v>302</v>
      </c>
      <c r="H170" s="98">
        <v>21000</v>
      </c>
    </row>
    <row r="171" spans="1:8" s="7" customFormat="1" ht="15.75" customHeight="1" x14ac:dyDescent="0.25">
      <c r="A171" s="92">
        <v>44182</v>
      </c>
      <c r="B171" s="89" t="s">
        <v>303</v>
      </c>
      <c r="C171" s="90"/>
      <c r="D171" s="95">
        <v>11000</v>
      </c>
      <c r="E171" s="91"/>
      <c r="F171" s="91"/>
      <c r="G171" s="94" t="s">
        <v>304</v>
      </c>
      <c r="H171" s="98">
        <v>11000</v>
      </c>
    </row>
    <row r="172" spans="1:8" s="7" customFormat="1" ht="15.75" customHeight="1" x14ac:dyDescent="0.25">
      <c r="A172" s="92">
        <v>44182</v>
      </c>
      <c r="B172" s="89" t="s">
        <v>21</v>
      </c>
      <c r="C172" s="88">
        <v>200</v>
      </c>
      <c r="D172" s="91"/>
      <c r="E172" s="91"/>
      <c r="F172" s="91"/>
      <c r="G172" s="93" t="s">
        <v>305</v>
      </c>
      <c r="H172" s="98">
        <v>200</v>
      </c>
    </row>
    <row r="173" spans="1:8" s="7" customFormat="1" ht="15.75" customHeight="1" x14ac:dyDescent="0.2"/>
    <row r="174" spans="1:8" ht="15.75" customHeight="1" x14ac:dyDescent="0.2">
      <c r="A174" s="160" t="s">
        <v>283</v>
      </c>
      <c r="B174" s="160"/>
      <c r="C174" s="160"/>
      <c r="D174" s="160"/>
      <c r="E174" s="160"/>
      <c r="F174" s="160"/>
      <c r="G174" s="160"/>
      <c r="H174" s="160"/>
    </row>
  </sheetData>
  <autoFilter ref="B2:B146" xr:uid="{00000000-0009-0000-0000-000000000000}"/>
  <mergeCells count="2">
    <mergeCell ref="A1:H1"/>
    <mergeCell ref="A174:H174"/>
  </mergeCells>
  <printOptions horizontalCentered="1"/>
  <pageMargins left="0.25" right="0.25" top="0.75" bottom="0.75" header="0.3" footer="0.3"/>
  <pageSetup paperSize="9" scale="72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H59"/>
  <sheetViews>
    <sheetView showGridLines="0" tabSelected="1" topLeftCell="A52" zoomScale="120" zoomScaleNormal="120" zoomScaleSheetLayoutView="120" workbookViewId="0">
      <selection activeCell="C63" sqref="C63"/>
    </sheetView>
  </sheetViews>
  <sheetFormatPr defaultColWidth="14.42578125" defaultRowHeight="15.75" customHeight="1" x14ac:dyDescent="0.2"/>
  <cols>
    <col min="1" max="1" width="18.42578125" style="18" customWidth="1"/>
    <col min="2" max="2" width="64" style="18" bestFit="1" customWidth="1"/>
    <col min="3" max="3" width="15.140625" style="18" customWidth="1"/>
    <col min="4" max="4" width="16.7109375" style="18" customWidth="1"/>
    <col min="5" max="5" width="13.7109375" style="18" customWidth="1"/>
    <col min="6" max="6" width="15.85546875" style="18" customWidth="1"/>
    <col min="7" max="7" width="62.7109375" style="75" customWidth="1"/>
    <col min="8" max="8" width="10.5703125" style="7" bestFit="1" customWidth="1"/>
    <col min="9" max="16384" width="14.42578125" style="7"/>
  </cols>
  <sheetData>
    <row r="1" spans="1:8" ht="66.75" customHeight="1" x14ac:dyDescent="0.2">
      <c r="A1" s="159" t="s">
        <v>260</v>
      </c>
      <c r="B1" s="159"/>
      <c r="C1" s="159"/>
      <c r="D1" s="159"/>
      <c r="E1" s="159"/>
      <c r="F1" s="159"/>
      <c r="G1" s="159"/>
      <c r="H1" s="159"/>
    </row>
    <row r="2" spans="1:8" ht="30" x14ac:dyDescent="0.25">
      <c r="A2" s="20" t="s">
        <v>0</v>
      </c>
      <c r="B2" s="21" t="s">
        <v>1</v>
      </c>
      <c r="C2" s="21" t="s">
        <v>2</v>
      </c>
      <c r="D2" s="21" t="s">
        <v>128</v>
      </c>
      <c r="E2" s="21" t="s">
        <v>3</v>
      </c>
      <c r="F2" s="21" t="s">
        <v>259</v>
      </c>
      <c r="G2" s="21" t="s">
        <v>126</v>
      </c>
      <c r="H2" s="5" t="s">
        <v>127</v>
      </c>
    </row>
    <row r="3" spans="1:8" s="117" customFormat="1" ht="15" x14ac:dyDescent="0.25">
      <c r="A3" s="123">
        <v>44200</v>
      </c>
      <c r="B3" s="119" t="s">
        <v>314</v>
      </c>
      <c r="C3" s="120"/>
      <c r="D3" s="121">
        <v>11200</v>
      </c>
      <c r="E3" s="120"/>
      <c r="F3" s="120"/>
      <c r="G3" s="119" t="s">
        <v>315</v>
      </c>
      <c r="H3" s="122">
        <v>11200</v>
      </c>
    </row>
    <row r="4" spans="1:8" s="117" customFormat="1" ht="15" x14ac:dyDescent="0.25">
      <c r="A4" s="123">
        <v>44200</v>
      </c>
      <c r="B4" s="119" t="s">
        <v>316</v>
      </c>
      <c r="C4" s="120"/>
      <c r="D4" s="121">
        <v>29700</v>
      </c>
      <c r="E4" s="120"/>
      <c r="F4" s="120"/>
      <c r="G4" s="119" t="s">
        <v>317</v>
      </c>
      <c r="H4" s="122">
        <v>29700</v>
      </c>
    </row>
    <row r="5" spans="1:8" s="117" customFormat="1" ht="15" x14ac:dyDescent="0.25">
      <c r="A5" s="128">
        <v>44202</v>
      </c>
      <c r="B5" s="124" t="s">
        <v>318</v>
      </c>
      <c r="C5" s="125"/>
      <c r="D5" s="125"/>
      <c r="E5" s="125"/>
      <c r="F5" s="126">
        <v>180000</v>
      </c>
      <c r="G5" s="124" t="s">
        <v>319</v>
      </c>
      <c r="H5" s="127">
        <v>180000</v>
      </c>
    </row>
    <row r="6" spans="1:8" s="117" customFormat="1" ht="15" x14ac:dyDescent="0.25">
      <c r="A6" s="128">
        <v>44204</v>
      </c>
      <c r="B6" s="124" t="s">
        <v>320</v>
      </c>
      <c r="C6" s="125"/>
      <c r="D6" s="125"/>
      <c r="E6" s="125"/>
      <c r="F6" s="126">
        <v>38500</v>
      </c>
      <c r="G6" s="124" t="s">
        <v>319</v>
      </c>
      <c r="H6" s="127">
        <v>38500</v>
      </c>
    </row>
    <row r="7" spans="1:8" ht="15" x14ac:dyDescent="0.25">
      <c r="A7" s="118">
        <v>44239</v>
      </c>
      <c r="B7" s="112" t="s">
        <v>306</v>
      </c>
      <c r="C7" s="113"/>
      <c r="D7" s="114">
        <v>1200</v>
      </c>
      <c r="E7" s="113"/>
      <c r="F7" s="113"/>
      <c r="G7" s="115" t="s">
        <v>310</v>
      </c>
      <c r="H7" s="116">
        <v>1200</v>
      </c>
    </row>
    <row r="8" spans="1:8" ht="15" x14ac:dyDescent="0.25">
      <c r="A8" s="118">
        <v>44236</v>
      </c>
      <c r="B8" s="112" t="s">
        <v>307</v>
      </c>
      <c r="C8" s="113"/>
      <c r="D8" s="114">
        <v>4800</v>
      </c>
      <c r="E8" s="113"/>
      <c r="F8" s="113"/>
      <c r="G8" s="115" t="s">
        <v>311</v>
      </c>
      <c r="H8" s="116">
        <v>4800</v>
      </c>
    </row>
    <row r="9" spans="1:8" ht="15" x14ac:dyDescent="0.25">
      <c r="A9" s="118">
        <v>44246</v>
      </c>
      <c r="B9" s="112" t="s">
        <v>308</v>
      </c>
      <c r="C9" s="113"/>
      <c r="D9" s="114">
        <v>9600</v>
      </c>
      <c r="E9" s="113"/>
      <c r="F9" s="113"/>
      <c r="G9" s="115" t="s">
        <v>312</v>
      </c>
      <c r="H9" s="116">
        <v>9600</v>
      </c>
    </row>
    <row r="10" spans="1:8" ht="15" x14ac:dyDescent="0.25">
      <c r="A10" s="118">
        <v>44245</v>
      </c>
      <c r="B10" s="112" t="s">
        <v>309</v>
      </c>
      <c r="C10" s="113"/>
      <c r="D10" s="114">
        <v>6000</v>
      </c>
      <c r="E10" s="113"/>
      <c r="F10" s="113"/>
      <c r="G10" s="115" t="s">
        <v>313</v>
      </c>
      <c r="H10" s="116">
        <v>6000</v>
      </c>
    </row>
    <row r="11" spans="1:8" ht="15.75" customHeight="1" x14ac:dyDescent="0.25">
      <c r="A11" s="123">
        <v>44260</v>
      </c>
      <c r="B11" s="129" t="s">
        <v>321</v>
      </c>
      <c r="C11" s="130"/>
      <c r="D11" s="131">
        <v>240</v>
      </c>
      <c r="E11" s="130"/>
      <c r="F11" s="132"/>
      <c r="G11" s="129" t="s">
        <v>322</v>
      </c>
      <c r="H11" s="133">
        <v>240</v>
      </c>
    </row>
    <row r="12" spans="1:8" ht="15.75" customHeight="1" x14ac:dyDescent="0.25">
      <c r="A12" s="123">
        <v>44264</v>
      </c>
      <c r="B12" s="129" t="s">
        <v>323</v>
      </c>
      <c r="C12" s="130"/>
      <c r="D12" s="131">
        <v>34500</v>
      </c>
      <c r="E12" s="130"/>
      <c r="F12" s="132"/>
      <c r="G12" s="129" t="s">
        <v>324</v>
      </c>
      <c r="H12" s="133">
        <v>34500</v>
      </c>
    </row>
    <row r="13" spans="1:8" ht="15.75" customHeight="1" x14ac:dyDescent="0.25">
      <c r="A13" s="123">
        <v>44264</v>
      </c>
      <c r="B13" s="129" t="s">
        <v>314</v>
      </c>
      <c r="C13" s="130"/>
      <c r="D13" s="131">
        <v>40000</v>
      </c>
      <c r="E13" s="130"/>
      <c r="F13" s="130"/>
      <c r="G13" s="129" t="s">
        <v>325</v>
      </c>
      <c r="H13" s="133">
        <v>40000</v>
      </c>
    </row>
    <row r="14" spans="1:8" ht="15" x14ac:dyDescent="0.25">
      <c r="A14" s="123" t="s">
        <v>340</v>
      </c>
      <c r="B14" s="129" t="s">
        <v>326</v>
      </c>
      <c r="C14" s="130"/>
      <c r="D14" s="131">
        <v>10300</v>
      </c>
      <c r="E14" s="130"/>
      <c r="F14" s="130"/>
      <c r="G14" s="129" t="s">
        <v>327</v>
      </c>
      <c r="H14" s="133">
        <v>10300</v>
      </c>
    </row>
    <row r="15" spans="1:8" ht="15.75" customHeight="1" x14ac:dyDescent="0.25">
      <c r="A15" s="123">
        <v>44278</v>
      </c>
      <c r="B15" s="129" t="s">
        <v>249</v>
      </c>
      <c r="C15" s="130"/>
      <c r="D15" s="131">
        <v>2100</v>
      </c>
      <c r="E15" s="130"/>
      <c r="F15" s="130"/>
      <c r="G15" s="129" t="s">
        <v>328</v>
      </c>
      <c r="H15" s="133">
        <v>2100</v>
      </c>
    </row>
    <row r="16" spans="1:8" ht="15.75" customHeight="1" x14ac:dyDescent="0.25">
      <c r="A16" s="123">
        <v>44279</v>
      </c>
      <c r="B16" s="129" t="s">
        <v>329</v>
      </c>
      <c r="C16" s="130"/>
      <c r="D16" s="131">
        <v>22</v>
      </c>
      <c r="E16" s="130"/>
      <c r="F16" s="130"/>
      <c r="G16" s="129" t="s">
        <v>38</v>
      </c>
      <c r="H16" s="133">
        <v>22</v>
      </c>
    </row>
    <row r="17" spans="1:8" ht="15.75" customHeight="1" x14ac:dyDescent="0.25">
      <c r="A17" s="123">
        <v>44280</v>
      </c>
      <c r="B17" s="129" t="s">
        <v>330</v>
      </c>
      <c r="C17" s="130"/>
      <c r="D17" s="131">
        <v>500</v>
      </c>
      <c r="E17" s="130"/>
      <c r="F17" s="130"/>
      <c r="G17" s="129" t="s">
        <v>331</v>
      </c>
      <c r="H17" s="133">
        <v>500</v>
      </c>
    </row>
    <row r="18" spans="1:8" ht="15.75" customHeight="1" x14ac:dyDescent="0.25">
      <c r="A18" s="123">
        <v>44280</v>
      </c>
      <c r="B18" s="129" t="s">
        <v>332</v>
      </c>
      <c r="C18" s="130"/>
      <c r="D18" s="131">
        <v>4100</v>
      </c>
      <c r="E18" s="130"/>
      <c r="F18" s="130"/>
      <c r="G18" s="129" t="s">
        <v>331</v>
      </c>
      <c r="H18" s="133">
        <v>4100</v>
      </c>
    </row>
    <row r="19" spans="1:8" ht="15.75" customHeight="1" x14ac:dyDescent="0.25">
      <c r="A19" s="123">
        <v>44280</v>
      </c>
      <c r="B19" s="129" t="s">
        <v>333</v>
      </c>
      <c r="C19" s="130"/>
      <c r="D19" s="131">
        <v>400</v>
      </c>
      <c r="E19" s="130"/>
      <c r="F19" s="130"/>
      <c r="G19" s="129" t="s">
        <v>331</v>
      </c>
      <c r="H19" s="133">
        <v>400</v>
      </c>
    </row>
    <row r="20" spans="1:8" ht="15.75" customHeight="1" x14ac:dyDescent="0.25">
      <c r="A20" s="123">
        <v>44281</v>
      </c>
      <c r="B20" s="129" t="s">
        <v>314</v>
      </c>
      <c r="C20" s="130"/>
      <c r="D20" s="131">
        <v>9000</v>
      </c>
      <c r="E20" s="130"/>
      <c r="F20" s="130"/>
      <c r="G20" s="129" t="s">
        <v>334</v>
      </c>
      <c r="H20" s="133">
        <v>9000</v>
      </c>
    </row>
    <row r="21" spans="1:8" ht="15.75" customHeight="1" x14ac:dyDescent="0.25">
      <c r="A21" s="123">
        <v>44281</v>
      </c>
      <c r="B21" s="129" t="s">
        <v>256</v>
      </c>
      <c r="C21" s="134">
        <v>20</v>
      </c>
      <c r="D21" s="131">
        <v>4354</v>
      </c>
      <c r="E21" s="134">
        <v>20</v>
      </c>
      <c r="F21" s="130"/>
      <c r="G21" s="135" t="s">
        <v>335</v>
      </c>
      <c r="H21" s="133">
        <v>4394</v>
      </c>
    </row>
    <row r="22" spans="1:8" ht="15.75" customHeight="1" x14ac:dyDescent="0.25">
      <c r="A22" s="123">
        <v>44284</v>
      </c>
      <c r="B22" s="129" t="s">
        <v>336</v>
      </c>
      <c r="C22" s="130"/>
      <c r="D22" s="131">
        <v>22</v>
      </c>
      <c r="E22" s="130"/>
      <c r="F22" s="130"/>
      <c r="G22" s="129" t="s">
        <v>337</v>
      </c>
      <c r="H22" s="133">
        <v>22</v>
      </c>
    </row>
    <row r="23" spans="1:8" ht="15.75" customHeight="1" x14ac:dyDescent="0.25">
      <c r="A23" s="136">
        <v>44284</v>
      </c>
      <c r="B23" s="129" t="s">
        <v>338</v>
      </c>
      <c r="C23" s="130"/>
      <c r="D23" s="131">
        <v>77</v>
      </c>
      <c r="E23" s="130"/>
      <c r="F23" s="130"/>
      <c r="G23" s="129" t="s">
        <v>339</v>
      </c>
      <c r="H23" s="133">
        <v>77</v>
      </c>
    </row>
    <row r="24" spans="1:8" ht="15.75" customHeight="1" x14ac:dyDescent="0.25">
      <c r="A24" s="136">
        <v>44287</v>
      </c>
      <c r="B24" s="137" t="s">
        <v>341</v>
      </c>
      <c r="C24" s="138"/>
      <c r="D24" s="139">
        <v>42</v>
      </c>
      <c r="E24" s="138"/>
      <c r="F24" s="138"/>
      <c r="G24" s="137" t="s">
        <v>342</v>
      </c>
      <c r="H24" s="140">
        <v>42</v>
      </c>
    </row>
    <row r="25" spans="1:8" ht="15.75" customHeight="1" x14ac:dyDescent="0.25">
      <c r="A25" s="136">
        <v>44292</v>
      </c>
      <c r="B25" s="137" t="s">
        <v>343</v>
      </c>
      <c r="C25" s="138"/>
      <c r="D25" s="139">
        <v>550</v>
      </c>
      <c r="E25" s="138"/>
      <c r="F25" s="138"/>
      <c r="G25" s="137" t="s">
        <v>344</v>
      </c>
      <c r="H25" s="140">
        <v>55</v>
      </c>
    </row>
    <row r="26" spans="1:8" ht="15.75" customHeight="1" x14ac:dyDescent="0.25">
      <c r="A26" s="136">
        <v>44293</v>
      </c>
      <c r="B26" s="137" t="s">
        <v>345</v>
      </c>
      <c r="C26" s="138"/>
      <c r="D26" s="139">
        <v>180</v>
      </c>
      <c r="E26" s="138"/>
      <c r="F26" s="138"/>
      <c r="G26" s="137" t="s">
        <v>346</v>
      </c>
      <c r="H26" s="140">
        <v>180</v>
      </c>
    </row>
    <row r="27" spans="1:8" ht="15.75" customHeight="1" x14ac:dyDescent="0.25">
      <c r="A27" s="136">
        <v>44291</v>
      </c>
      <c r="B27" s="137" t="s">
        <v>347</v>
      </c>
      <c r="C27" s="138"/>
      <c r="D27" s="141">
        <v>5000</v>
      </c>
      <c r="E27" s="138"/>
      <c r="F27" s="138"/>
      <c r="G27" s="137" t="s">
        <v>348</v>
      </c>
      <c r="H27" s="142">
        <v>5000</v>
      </c>
    </row>
    <row r="28" spans="1:8" ht="15.75" customHeight="1" x14ac:dyDescent="0.25">
      <c r="A28" s="136">
        <v>44294</v>
      </c>
      <c r="B28" s="137" t="s">
        <v>349</v>
      </c>
      <c r="C28" s="138"/>
      <c r="D28" s="141">
        <v>16605</v>
      </c>
      <c r="E28" s="138"/>
      <c r="F28" s="138"/>
      <c r="G28" s="137" t="s">
        <v>350</v>
      </c>
      <c r="H28" s="142">
        <v>16605</v>
      </c>
    </row>
    <row r="29" spans="1:8" ht="15.75" customHeight="1" x14ac:dyDescent="0.25">
      <c r="A29" s="136">
        <v>44294</v>
      </c>
      <c r="B29" s="137" t="s">
        <v>351</v>
      </c>
      <c r="C29" s="138"/>
      <c r="D29" s="139">
        <v>540</v>
      </c>
      <c r="E29" s="138"/>
      <c r="F29" s="138"/>
      <c r="G29" s="137" t="s">
        <v>352</v>
      </c>
      <c r="H29" s="140">
        <v>540</v>
      </c>
    </row>
    <row r="30" spans="1:8" ht="15.75" customHeight="1" x14ac:dyDescent="0.25">
      <c r="A30" s="136">
        <v>44295</v>
      </c>
      <c r="B30" s="137" t="s">
        <v>70</v>
      </c>
      <c r="C30" s="138"/>
      <c r="D30" s="139">
        <v>110</v>
      </c>
      <c r="E30" s="138"/>
      <c r="F30" s="138"/>
      <c r="G30" s="137" t="s">
        <v>353</v>
      </c>
      <c r="H30" s="140">
        <v>110</v>
      </c>
    </row>
    <row r="31" spans="1:8" ht="15.75" customHeight="1" x14ac:dyDescent="0.25">
      <c r="A31" s="136">
        <v>44299</v>
      </c>
      <c r="B31" s="137" t="s">
        <v>341</v>
      </c>
      <c r="C31" s="138"/>
      <c r="D31" s="139">
        <v>65</v>
      </c>
      <c r="E31" s="138"/>
      <c r="F31" s="138"/>
      <c r="G31" s="137" t="s">
        <v>354</v>
      </c>
      <c r="H31" s="140">
        <v>65</v>
      </c>
    </row>
    <row r="32" spans="1:8" ht="15.75" customHeight="1" x14ac:dyDescent="0.25">
      <c r="A32" s="136">
        <v>44300</v>
      </c>
      <c r="B32" s="137" t="s">
        <v>355</v>
      </c>
      <c r="C32" s="139">
        <v>370</v>
      </c>
      <c r="D32" s="138"/>
      <c r="E32" s="138"/>
      <c r="F32" s="138"/>
      <c r="G32" s="137" t="s">
        <v>356</v>
      </c>
      <c r="H32" s="140">
        <v>370</v>
      </c>
    </row>
    <row r="33" spans="1:8" ht="15.75" customHeight="1" x14ac:dyDescent="0.25">
      <c r="A33" s="136">
        <v>44300</v>
      </c>
      <c r="B33" s="137" t="s">
        <v>357</v>
      </c>
      <c r="C33" s="138"/>
      <c r="D33" s="139">
        <v>440</v>
      </c>
      <c r="E33" s="138"/>
      <c r="F33" s="138"/>
      <c r="G33" s="137" t="s">
        <v>358</v>
      </c>
      <c r="H33" s="140">
        <v>440</v>
      </c>
    </row>
    <row r="34" spans="1:8" ht="15.75" customHeight="1" thickBot="1" x14ac:dyDescent="0.3">
      <c r="A34" s="136">
        <v>44302</v>
      </c>
      <c r="B34" s="137" t="s">
        <v>359</v>
      </c>
      <c r="C34" s="138"/>
      <c r="D34" s="141">
        <v>9900</v>
      </c>
      <c r="E34" s="138"/>
      <c r="F34" s="138"/>
      <c r="G34" s="137" t="s">
        <v>360</v>
      </c>
      <c r="H34" s="142">
        <v>9900</v>
      </c>
    </row>
    <row r="35" spans="1:8" s="117" customFormat="1" ht="30.75" thickBot="1" x14ac:dyDescent="0.3">
      <c r="A35" s="147">
        <v>44305</v>
      </c>
      <c r="B35" s="143" t="s">
        <v>364</v>
      </c>
      <c r="C35" s="144"/>
      <c r="D35" s="144"/>
      <c r="E35" s="144"/>
      <c r="F35" s="145">
        <v>77300</v>
      </c>
      <c r="G35" s="143" t="s">
        <v>365</v>
      </c>
      <c r="H35" s="146">
        <v>77300</v>
      </c>
    </row>
    <row r="36" spans="1:8" ht="15.75" customHeight="1" x14ac:dyDescent="0.25">
      <c r="A36" s="136">
        <v>44314</v>
      </c>
      <c r="B36" s="137" t="s">
        <v>361</v>
      </c>
      <c r="C36" s="138"/>
      <c r="D36" s="139">
        <v>280</v>
      </c>
      <c r="E36" s="138"/>
      <c r="F36" s="138"/>
      <c r="G36" s="137" t="s">
        <v>362</v>
      </c>
      <c r="H36" s="140">
        <v>280</v>
      </c>
    </row>
    <row r="37" spans="1:8" ht="15.75" customHeight="1" thickBot="1" x14ac:dyDescent="0.3">
      <c r="A37" s="136">
        <v>44315</v>
      </c>
      <c r="B37" s="137" t="s">
        <v>363</v>
      </c>
      <c r="C37" s="138"/>
      <c r="D37" s="141">
        <v>6636</v>
      </c>
      <c r="E37" s="138"/>
      <c r="F37" s="138"/>
      <c r="G37" s="137" t="s">
        <v>38</v>
      </c>
      <c r="H37" s="142">
        <v>6636</v>
      </c>
    </row>
    <row r="38" spans="1:8" ht="15.75" customHeight="1" thickBot="1" x14ac:dyDescent="0.3">
      <c r="A38" s="147">
        <v>44316</v>
      </c>
      <c r="B38" s="143" t="s">
        <v>366</v>
      </c>
      <c r="C38" s="144"/>
      <c r="D38" s="148">
        <v>206</v>
      </c>
      <c r="E38" s="144"/>
      <c r="F38" s="144"/>
      <c r="G38" s="143" t="s">
        <v>367</v>
      </c>
      <c r="H38" s="149">
        <v>206</v>
      </c>
    </row>
    <row r="39" spans="1:8" thickBot="1" x14ac:dyDescent="0.3">
      <c r="A39" s="147">
        <v>44319</v>
      </c>
      <c r="B39" s="143" t="s">
        <v>338</v>
      </c>
      <c r="C39" s="144"/>
      <c r="D39" s="148">
        <v>72</v>
      </c>
      <c r="E39" s="144"/>
      <c r="F39" s="144"/>
      <c r="G39" s="143" t="s">
        <v>368</v>
      </c>
      <c r="H39" s="149">
        <v>72</v>
      </c>
    </row>
    <row r="40" spans="1:8" thickBot="1" x14ac:dyDescent="0.3">
      <c r="A40" s="147">
        <v>44320</v>
      </c>
      <c r="B40" s="143" t="s">
        <v>369</v>
      </c>
      <c r="C40" s="144"/>
      <c r="D40" s="145">
        <v>7000</v>
      </c>
      <c r="E40" s="144"/>
      <c r="F40" s="144"/>
      <c r="G40" s="143" t="s">
        <v>370</v>
      </c>
      <c r="H40" s="146">
        <v>7000</v>
      </c>
    </row>
    <row r="41" spans="1:8" ht="30.75" thickBot="1" x14ac:dyDescent="0.3">
      <c r="A41" s="147">
        <v>44321</v>
      </c>
      <c r="B41" s="143" t="s">
        <v>371</v>
      </c>
      <c r="C41" s="145">
        <v>1000</v>
      </c>
      <c r="D41" s="145">
        <v>14000</v>
      </c>
      <c r="E41" s="144"/>
      <c r="F41" s="145">
        <v>1000</v>
      </c>
      <c r="G41" s="143" t="s">
        <v>372</v>
      </c>
      <c r="H41" s="146">
        <v>16000</v>
      </c>
    </row>
    <row r="42" spans="1:8" ht="30.75" thickBot="1" x14ac:dyDescent="0.3">
      <c r="A42" s="147">
        <v>44321</v>
      </c>
      <c r="B42" s="143" t="s">
        <v>373</v>
      </c>
      <c r="C42" s="144"/>
      <c r="D42" s="145">
        <v>2431</v>
      </c>
      <c r="E42" s="144"/>
      <c r="F42" s="148">
        <v>150</v>
      </c>
      <c r="G42" s="143" t="s">
        <v>374</v>
      </c>
      <c r="H42" s="146">
        <v>2581</v>
      </c>
    </row>
    <row r="43" spans="1:8" thickBot="1" x14ac:dyDescent="0.3">
      <c r="A43" s="147">
        <v>44321</v>
      </c>
      <c r="B43" s="143" t="s">
        <v>373</v>
      </c>
      <c r="C43" s="144"/>
      <c r="D43" s="148">
        <v>460</v>
      </c>
      <c r="E43" s="144"/>
      <c r="F43" s="144"/>
      <c r="G43" s="143" t="s">
        <v>375</v>
      </c>
      <c r="H43" s="149">
        <v>460</v>
      </c>
    </row>
    <row r="44" spans="1:8" thickBot="1" x14ac:dyDescent="0.3">
      <c r="A44" s="147">
        <v>44322</v>
      </c>
      <c r="B44" s="143" t="s">
        <v>347</v>
      </c>
      <c r="C44" s="144"/>
      <c r="D44" s="145">
        <v>10000</v>
      </c>
      <c r="E44" s="144"/>
      <c r="F44" s="144"/>
      <c r="G44" s="143" t="s">
        <v>348</v>
      </c>
      <c r="H44" s="146">
        <v>10000</v>
      </c>
    </row>
    <row r="45" spans="1:8" thickBot="1" x14ac:dyDescent="0.3">
      <c r="A45" s="147">
        <v>44322</v>
      </c>
      <c r="B45" s="143" t="s">
        <v>376</v>
      </c>
      <c r="C45" s="144"/>
      <c r="D45" s="148" t="s">
        <v>377</v>
      </c>
      <c r="E45" s="144"/>
      <c r="F45" s="144"/>
      <c r="G45" s="143" t="s">
        <v>378</v>
      </c>
      <c r="H45" s="149" t="s">
        <v>377</v>
      </c>
    </row>
    <row r="46" spans="1:8" ht="15.75" customHeight="1" thickBot="1" x14ac:dyDescent="0.3">
      <c r="A46" s="155">
        <v>44326</v>
      </c>
      <c r="B46" s="150" t="s">
        <v>379</v>
      </c>
      <c r="C46" s="151"/>
      <c r="D46" s="152">
        <v>15</v>
      </c>
      <c r="E46" s="151"/>
      <c r="F46" s="151"/>
      <c r="G46" s="150" t="s">
        <v>380</v>
      </c>
      <c r="H46" s="153">
        <v>15</v>
      </c>
    </row>
    <row r="47" spans="1:8" thickBot="1" x14ac:dyDescent="0.3">
      <c r="A47" s="147">
        <v>44326</v>
      </c>
      <c r="B47" s="143" t="s">
        <v>381</v>
      </c>
      <c r="C47" s="144"/>
      <c r="D47" s="148" t="s">
        <v>382</v>
      </c>
      <c r="E47" s="144"/>
      <c r="F47" s="144"/>
      <c r="G47" s="143" t="s">
        <v>367</v>
      </c>
      <c r="H47" s="149" t="s">
        <v>383</v>
      </c>
    </row>
    <row r="48" spans="1:8" ht="120.75" thickBot="1" x14ac:dyDescent="0.3">
      <c r="A48" s="156">
        <v>44330</v>
      </c>
      <c r="B48" s="154" t="s">
        <v>384</v>
      </c>
      <c r="C48" s="144"/>
      <c r="D48" s="144"/>
      <c r="E48" s="144"/>
      <c r="F48" s="144"/>
      <c r="G48" s="143" t="s">
        <v>385</v>
      </c>
      <c r="H48" s="149"/>
    </row>
    <row r="49" spans="1:8" ht="15.75" customHeight="1" thickBot="1" x14ac:dyDescent="0.3">
      <c r="A49" s="147">
        <v>44334</v>
      </c>
      <c r="B49" s="143" t="s">
        <v>386</v>
      </c>
      <c r="C49" s="144"/>
      <c r="D49" s="145">
        <v>2400</v>
      </c>
      <c r="E49" s="144"/>
      <c r="F49" s="144"/>
      <c r="G49" s="143" t="s">
        <v>387</v>
      </c>
      <c r="H49" s="146">
        <v>2400</v>
      </c>
    </row>
    <row r="50" spans="1:8" ht="15.75" customHeight="1" thickBot="1" x14ac:dyDescent="0.3">
      <c r="A50" s="147">
        <v>44342</v>
      </c>
      <c r="B50" s="143" t="s">
        <v>343</v>
      </c>
      <c r="C50" s="144"/>
      <c r="D50" s="145">
        <v>3600</v>
      </c>
      <c r="E50" s="144"/>
      <c r="F50" s="144"/>
      <c r="G50" s="143" t="s">
        <v>388</v>
      </c>
      <c r="H50" s="146">
        <v>3600</v>
      </c>
    </row>
    <row r="51" spans="1:8" ht="15.75" customHeight="1" thickBot="1" x14ac:dyDescent="0.3">
      <c r="A51" s="147">
        <v>44342</v>
      </c>
      <c r="B51" s="143" t="s">
        <v>389</v>
      </c>
      <c r="C51" s="144"/>
      <c r="D51" s="145">
        <v>2400</v>
      </c>
      <c r="E51" s="144"/>
      <c r="F51" s="144"/>
      <c r="G51" s="143" t="s">
        <v>390</v>
      </c>
      <c r="H51" s="146">
        <v>2400</v>
      </c>
    </row>
    <row r="52" spans="1:8" ht="15.75" customHeight="1" thickBot="1" x14ac:dyDescent="0.3">
      <c r="A52" s="147">
        <v>44343</v>
      </c>
      <c r="B52" s="143" t="s">
        <v>391</v>
      </c>
      <c r="C52" s="148">
        <v>50</v>
      </c>
      <c r="D52" s="148">
        <v>720</v>
      </c>
      <c r="E52" s="144"/>
      <c r="F52" s="144"/>
      <c r="G52" s="143" t="s">
        <v>392</v>
      </c>
      <c r="H52" s="149">
        <v>790</v>
      </c>
    </row>
    <row r="53" spans="1:8" ht="15.75" customHeight="1" thickBot="1" x14ac:dyDescent="0.3">
      <c r="A53" s="147">
        <v>44344</v>
      </c>
      <c r="B53" s="143" t="s">
        <v>393</v>
      </c>
      <c r="C53" s="144"/>
      <c r="D53" s="145">
        <v>14000</v>
      </c>
      <c r="E53" s="144"/>
      <c r="F53" s="144"/>
      <c r="G53" s="143" t="s">
        <v>394</v>
      </c>
      <c r="H53" s="146">
        <v>14000</v>
      </c>
    </row>
    <row r="54" spans="1:8" ht="15.75" customHeight="1" thickBot="1" x14ac:dyDescent="0.3">
      <c r="A54" s="155">
        <v>44350</v>
      </c>
      <c r="B54" s="150" t="s">
        <v>395</v>
      </c>
      <c r="C54" s="151"/>
      <c r="D54" s="157">
        <v>1400</v>
      </c>
      <c r="E54" s="151"/>
      <c r="F54" s="151"/>
      <c r="G54" s="150" t="s">
        <v>396</v>
      </c>
      <c r="H54" s="158">
        <v>1400</v>
      </c>
    </row>
    <row r="55" spans="1:8" ht="15.75" customHeight="1" thickBot="1" x14ac:dyDescent="0.3">
      <c r="A55" s="147">
        <v>44351</v>
      </c>
      <c r="B55" s="143" t="s">
        <v>376</v>
      </c>
      <c r="C55" s="144"/>
      <c r="D55" s="148" t="s">
        <v>397</v>
      </c>
      <c r="E55" s="144"/>
      <c r="F55" s="144"/>
      <c r="G55" s="143" t="s">
        <v>378</v>
      </c>
      <c r="H55" s="149" t="s">
        <v>397</v>
      </c>
    </row>
    <row r="56" spans="1:8" ht="15.75" customHeight="1" thickBot="1" x14ac:dyDescent="0.3">
      <c r="A56" s="147">
        <v>44351</v>
      </c>
      <c r="B56" s="143" t="s">
        <v>326</v>
      </c>
      <c r="C56" s="144"/>
      <c r="D56" s="145">
        <v>10000</v>
      </c>
      <c r="E56" s="144"/>
      <c r="F56" s="144"/>
      <c r="G56" s="143" t="s">
        <v>348</v>
      </c>
      <c r="H56" s="146">
        <v>10000</v>
      </c>
    </row>
    <row r="57" spans="1:8" ht="15.75" customHeight="1" thickBot="1" x14ac:dyDescent="0.3">
      <c r="A57" s="147">
        <v>44351</v>
      </c>
      <c r="B57" s="143" t="s">
        <v>338</v>
      </c>
      <c r="C57" s="144"/>
      <c r="D57" s="148">
        <v>88</v>
      </c>
      <c r="E57" s="144"/>
      <c r="F57" s="144"/>
      <c r="G57" s="143" t="s">
        <v>398</v>
      </c>
      <c r="H57" s="149">
        <v>88</v>
      </c>
    </row>
    <row r="58" spans="1:8" ht="15.75" customHeight="1" thickBot="1" x14ac:dyDescent="0.3">
      <c r="A58" s="147">
        <v>44356</v>
      </c>
      <c r="B58" s="143" t="s">
        <v>399</v>
      </c>
      <c r="C58" s="144"/>
      <c r="D58" s="145">
        <v>20000</v>
      </c>
      <c r="E58" s="144"/>
      <c r="F58" s="144"/>
      <c r="G58" s="143" t="s">
        <v>400</v>
      </c>
      <c r="H58" s="146">
        <v>20000</v>
      </c>
    </row>
    <row r="59" spans="1:8" ht="15.75" customHeight="1" thickBot="1" x14ac:dyDescent="0.3">
      <c r="A59" s="147">
        <v>44361</v>
      </c>
      <c r="B59" s="143" t="s">
        <v>401</v>
      </c>
      <c r="C59" s="145">
        <v>2010</v>
      </c>
      <c r="D59" s="145">
        <v>11390</v>
      </c>
      <c r="E59" s="148">
        <v>670</v>
      </c>
      <c r="F59" s="144"/>
      <c r="G59" s="143" t="s">
        <v>402</v>
      </c>
      <c r="H59" s="146">
        <v>14070</v>
      </c>
    </row>
  </sheetData>
  <autoFilter ref="B2:B10" xr:uid="{00000000-0009-0000-0000-000001000000}"/>
  <mergeCells count="1">
    <mergeCell ref="A1:H1"/>
  </mergeCells>
  <printOptions horizontalCentered="1"/>
  <pageMargins left="0.25" right="0.25" top="0.75" bottom="0.75" header="0.3" footer="0.3"/>
  <pageSetup paperSize="9" scale="72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2020</vt:lpstr>
      <vt:lpstr>2021</vt:lpstr>
      <vt:lpstr>'2020'!Area_de_impressao</vt:lpstr>
      <vt:lpstr>'2021'!Area_de_impressao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Glaucia</dc:creator>
  <cp:lastModifiedBy>Simone Paiva</cp:lastModifiedBy>
  <cp:lastPrinted>2020-07-06T14:15:10Z</cp:lastPrinted>
  <dcterms:created xsi:type="dcterms:W3CDTF">2020-07-04T18:24:18Z</dcterms:created>
  <dcterms:modified xsi:type="dcterms:W3CDTF">2021-06-22T11:47:39Z</dcterms:modified>
</cp:coreProperties>
</file>