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7D419206-9DA7-46E9-99C3-702FEDF38F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22" sheetId="1" r:id="rId1"/>
  </sheets>
  <definedNames>
    <definedName name="_xlnm._FilterDatabase" localSheetId="0" hidden="1">'MAI22'!$A$8:$G$47</definedName>
    <definedName name="_xlnm.Print_Area" localSheetId="0">'MAI22'!$A$1:$G$63</definedName>
    <definedName name="_xlnm.Print_Titles" localSheetId="0">'MAI22'!$1:$7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G44" i="1"/>
  <c r="F44" i="1"/>
  <c r="G52" i="1"/>
  <c r="F52" i="1"/>
  <c r="G51" i="1"/>
  <c r="G50" i="1"/>
  <c r="F51" i="1"/>
  <c r="F50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<sst xmlns="http://schemas.openxmlformats.org/spreadsheetml/2006/main" count="211" uniqueCount="130">
  <si>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</si>
  <si>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</si>
  <si>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</si>
  <si>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</si>
  <si>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</si>
  <si>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</si>
  <si>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</si>
  <si>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</si>
  <si>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</si>
  <si>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</si>
  <si>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</si>
  <si>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</si>
  <si>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</si>
  <si>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</si>
  <si>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</si>
  <si>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</si>
  <si>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</si>
  <si>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</si>
  <si>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</si>
  <si>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</si>
  <si>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</si>
  <si>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</si>
  <si>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</si>
  <si>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</si>
  <si>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</si>
  <si>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</si>
  <si>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</si>
  <si>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</si>
  <si>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</si>
  <si>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</si>
  <si>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</si>
  <si>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</si>
  <si>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</si>
  <si>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</si>
  <si>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</si>
  <si>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</si>
  <si>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</si>
  <si>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</si>
  <si>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</si>
  <si>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</si>
  <si>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</si>
  <si>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</si>
  <si>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</si>
  <si>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</si>
  <si>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</si>
  <si>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</si>
  <si>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</si>
  <si>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</si>
  <si>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</si>
  <si>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</si>
  <si>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</si>
  <si>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</si>
  <si>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</si>
  <si>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</si>
  <si>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</si>
  <si>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</si>
  <si>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</si>
  <si>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</si>
  <si>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</si>
  <si>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</si>
  <si>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</si>
  <si>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</si>
  <si>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</si>
  <si>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</si>
  <si>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</si>
  <si>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</si>
  <si>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</si>
  <si>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</si>
  <si>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</si>
  <si>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</si>
  <si>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</si>
  <si>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</si>
  <si>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</si>
  <si>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</si>
  <si>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</si>
  <si>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</si>
  <si>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</si>
  <si>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</si>
  <si>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</si>
  <si>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</si>
  <si>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</si>
  <si>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</si>
  <si>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</si>
  <si>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</si>
  <si>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</si>
  <si>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</si>
  <si>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</si>
  <si>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</si>
  <si>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</si>
  <si>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</si>
  <si>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</si>
  <si>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</si>
  <si>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</si>
  <si>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</si>
  <si>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</si>
  <si>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</si>
  <si>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</si>
  <si>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</si>
  <si>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</si>
  <si>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</si>
  <si>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</si>
  <si>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</si>
  <si>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</si>
  <si>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</si>
  <si>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</si>
  <si>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</si>
  <si>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</si>
  <si>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</si>
  <si>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</si>
  <si>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</si>
  <si>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</si>
  <si>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</si>
  <si>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</si>
  <si>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</si>
  <si>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</si>
  <si>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</si>
  <si>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</si>
  <si>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</si>
  <si>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</si>
  <si>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</si>
  <si>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</si>
  <si>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</si>
  <si>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</si>
  <si>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</si>
  <si>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</si>
  <si>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</si>
  <si>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</si>
  <si>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</si>
  <si>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</si>
  <si>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MAIO/2022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</si>
</sst>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zoomScaleNormal="100" zoomScaleSheetLayoutView="100" workbookViewId="0">
      <selection activeCell="J57" sqref="J57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73178.87</v>
      </c>
      <c r="G9" s="22">
        <v>5994705.2199999997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38135.35</v>
      </c>
      <c r="G11" s="22">
        <v>218107.35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1151.9000000000001</v>
      </c>
      <c r="G12" s="22">
        <v>3220.52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0.04</v>
      </c>
      <c r="G15" s="22">
        <v>0.16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1317.08</v>
      </c>
      <c r="G19" s="22">
        <v>5015.08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606.26</v>
      </c>
      <c r="G21" s="22">
        <v>3807.68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196.14</v>
      </c>
      <c r="G23" s="22">
        <v>746.87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177.65</v>
      </c>
      <c r="G25" s="22">
        <v>676.45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0</v>
      </c>
      <c r="G30" s="22">
        <v>100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0</v>
      </c>
      <c r="G31" s="22">
        <v>13.22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0</v>
      </c>
      <c r="G32" s="22">
        <v>7.01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1.5</v>
      </c>
      <c r="G33" s="22">
        <v>6.37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114764.78999999998</v>
      </c>
      <c r="G35" s="24">
        <f>SUM(G9:G34)</f>
        <v>6226405.9299999988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0.27</v>
      </c>
      <c r="G41" s="22">
        <v>1.05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27.15</v>
      </c>
      <c r="G43" s="22">
        <v>103.55</v>
      </c>
    </row>
    <row r="44" spans="1:7" ht="15.75" x14ac:dyDescent="0.25">
      <c r="A44" s="1"/>
      <c r="F44" s="24">
        <f>SUM(F40:F43)</f>
        <v>27.419999999999998</v>
      </c>
      <c r="G44" s="24">
        <f>SUM(G40:G43)</f>
        <v>104.6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75325.809999999983</v>
      </c>
      <c r="G49" s="29">
        <f>G9+G14+G15+G18+G19+G20+G21+G22+G23+G24+G34+G40+G41+G42+G43</f>
        <v>6004379.6099999994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39466.400000000001</v>
      </c>
      <c r="G51" s="29">
        <f>G11+G12+G16+G17+G25+G33</f>
        <v>222010.69</v>
      </c>
    </row>
    <row r="52" spans="1:9" x14ac:dyDescent="0.25">
      <c r="A52" s="1"/>
      <c r="D52" s="28"/>
      <c r="E52" s="28" t="s">
        <v>112</v>
      </c>
      <c r="F52" s="29">
        <f>SUM(F28:F32)</f>
        <v>0</v>
      </c>
      <c r="G52" s="29">
        <f>SUM(G28:G32)</f>
        <v>120.23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7.83</v>
      </c>
      <c r="G61" s="22">
        <v>30.27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30.15</v>
      </c>
      <c r="G62" s="22">
        <v>114.78</v>
      </c>
    </row>
    <row r="63" spans="1:9" ht="15.75" x14ac:dyDescent="0.25">
      <c r="A63" s="1"/>
      <c r="F63" s="24">
        <f>SUM(F57:F62)</f>
        <v>37.979999999999997</v>
      </c>
      <c r="G63" s="24">
        <f>SUM(G57:G62)</f>
        <v>145.05000000000001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MAI22</vt:lpstr>
      <vt:lpstr>'MAI22'!Area_de_impressao</vt:lpstr>
      <vt:lpstr>'MAI22'!Titulos_de_impressao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2023-12-15T11:56:21Z</cp:lastPrinted>
  <dcterms:created xsi:type="dcterms:W3CDTF">2022-04-04T10:57:25Z</dcterms:created>
  <dcterms:modified xsi:type="dcterms:W3CDTF">2023-12-15T11:56:29Z</dcterms:modified>
</cp:coreProperties>
</file>