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20210419 - com rubrica 8085\"/>
    </mc:Choice>
  </mc:AlternateContent>
  <bookViews>
    <workbookView xWindow="0" yWindow="0" windowWidth="28800" windowHeight="12435"/>
  </bookViews>
  <sheets>
    <sheet name="NOV20 (2)" sheetId="1" r:id="rId1"/>
  </sheets>
  <definedNames>
    <definedName name="_xlnm._FilterDatabase" localSheetId="0" hidden="1">'NOV20 (2)'!$A$8:$E$46</definedName>
    <definedName name="_xlnm.Print_Titles" localSheetId="0">'NOV20 (2)'!$1:$7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0" i="1"/>
  <c r="E44" i="1" s="1"/>
  <c r="E33" i="1"/>
</calcChain>
</file>

<file path=xl/sharedStrings.xml><?xml version="1.0" encoding="utf-8"?>
<sst xmlns="http://schemas.openxmlformats.org/spreadsheetml/2006/main" count="139" uniqueCount="93">
  <si>
    <t>PREFEITURA MUNICIPAL DE SÃO BERNARDO DO CAMPO</t>
  </si>
  <si>
    <t>SECRETARIA DE FINANÇAS</t>
  </si>
  <si>
    <t>ARRECADAÇÃO DO MÊS DE NOVEMBRO/2020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</si>
  <si>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</si>
  <si>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</si>
  <si>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</si>
  <si>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</si>
  <si>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</si>
  <si>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</si>
  <si>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</si>
  <si>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</si>
  <si>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</si>
  <si>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</si>
  <si>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</si>
  <si>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</si>
  <si>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</si>
  <si>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</si>
  <si>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</si>
  <si>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</si>
  <si>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</si>
  <si>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</si>
  <si>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</si>
  <si>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</si>
  <si>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</si>
  <si>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</si>
  <si>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</si>
  <si>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</si>
  <si>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</si>
  <si>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</si>
  <si>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</si>
  <si>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</si>
  <si>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</si>
  <si>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</si>
  <si>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</si>
  <si>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</si>
  <si>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</si>
  <si>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</si>
  <si>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</si>
  <si>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</si>
  <si>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</si>
  <si>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</si>
  <si>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</si>
  <si>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</si>
  <si>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</si>
  <si>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</si>
  <si>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</si>
  <si>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</si>
  <si>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</si>
  <si>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</si>
  <si>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</si>
  <si>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</si>
  <si>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</si>
  <si>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</si>
  <si>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</si>
  <si>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</si>
  <si>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</si>
  <si>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</si>
  <si>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</si>
  <si>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</si>
  <si>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</si>
  <si>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</si>
  <si>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</si>
  <si>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</si>
  <si>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</si>
  <si>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</si>
  <si>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</si>
  <si>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</si>
  <si>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</si>
  <si>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</si>
  <si>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</si>
  <si>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</si>
  <si>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</si>
  <si>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</si>
  <si>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</si>
  <si>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</si>
  <si>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</si>
  <si>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</si>
  <si>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</si>
  <si>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8085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</si>
  <si>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</si>
  <si>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</si>
  <si>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</si>
  <si>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</si>
  <si>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</si>
  <si>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</si>
  <si>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Informamos que foram utilizados recursos do Tesouro, não vinculados ao combate à pandemia, para o pagamento de despesas COVID.</t>
  </si>
  <si>
    <t>Nota 2: Informamos que foram utilizados recursos de Fundos Municipais,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</si>
  <si>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</si>
  <si>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</si>
  <si>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</si>
  <si>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</si>
  <si>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r>
      <t>Recursos Próprios Não Vinculados Tesouro</t>
    </r>
    <r>
      <rPr>
        <b/>
        <i/>
        <u/>
        <sz val="12"/>
        <color theme="1"/>
        <rFont val="Calibri"/>
        <family val="2"/>
        <scheme val="minor"/>
      </rPr>
      <t>¹</t>
    </r>
  </si>
  <si>
    <r>
      <t>Recursos Próprios Vinculados Fundos</t>
    </r>
    <r>
      <rPr>
        <b/>
        <i/>
        <u/>
        <sz val="12"/>
        <color theme="1"/>
        <rFont val="Calibri"/>
        <family val="2"/>
        <scheme val="minor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</si>
</sst>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abSelected="1" topLeftCell="A37" workbookViewId="0">
      <selection activeCell="D64" sqref="D64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87131231.620000005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24903997.609999999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577725.94999999995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728.31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3200000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12147854.289999999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2655.25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137303.15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122.37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234150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140.03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217350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178.41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360000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295.5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4991686.4000000004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0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400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E33" s="24">
        <f>SUM(E9:E32)</f>
        <v>133905818.89000002</v>
      </c>
    </row>
    <row r="34" spans="1:7" ht="18.95" customHeight="1" x14ac:dyDescent="0.25">
      <c r="E34" s="24"/>
    </row>
    <row r="35" spans="1:7" ht="18.95" customHeight="1" x14ac:dyDescent="0.25">
      <c r="E35" s="24"/>
    </row>
    <row r="36" spans="1:7" x14ac:dyDescent="0.25">
      <c r="C36" s="8" t="s">
        <v>75</v>
      </c>
    </row>
    <row r="38" spans="1:7" ht="45.75" customHeight="1" x14ac:dyDescent="0.25">
      <c r="A38" s="14" t="s">
        <v>4</v>
      </c>
      <c r="B38" s="14" t="s">
        <v>5</v>
      </c>
      <c r="C38" s="15" t="s">
        <v>6</v>
      </c>
      <c r="D38" s="14" t="s">
        <v>7</v>
      </c>
      <c r="E38" s="16" t="s">
        <v>8</v>
      </c>
    </row>
    <row r="39" spans="1:7" s="26" customFormat="1" ht="18.95" customHeight="1" x14ac:dyDescent="0.25">
      <c r="A39" s="17" t="s">
        <v>76</v>
      </c>
      <c r="B39" s="25" t="s">
        <v>28</v>
      </c>
      <c r="C39" s="20" t="s">
        <v>77</v>
      </c>
      <c r="D39" s="20" t="s">
        <v>12</v>
      </c>
      <c r="E39" s="21">
        <v>3464059.75</v>
      </c>
      <c r="G39" s="1"/>
    </row>
    <row r="40" spans="1:7" s="26" customFormat="1" ht="18.95" customHeight="1" x14ac:dyDescent="0.25">
      <c r="A40" s="17" t="s">
        <v>78</v>
      </c>
      <c r="B40" s="25" t="s">
        <v>28</v>
      </c>
      <c r="C40" s="20" t="s">
        <v>77</v>
      </c>
      <c r="D40" s="20" t="s">
        <v>12</v>
      </c>
      <c r="E40" s="21">
        <f>77173.57+726469.44+1038842.97</f>
        <v>1842485.98</v>
      </c>
    </row>
    <row r="41" spans="1:7" s="26" customFormat="1" ht="18.95" customHeight="1" x14ac:dyDescent="0.25">
      <c r="A41" s="17" t="s">
        <v>79</v>
      </c>
      <c r="B41" s="25" t="s">
        <v>22</v>
      </c>
      <c r="C41" s="20" t="s">
        <v>80</v>
      </c>
      <c r="D41" s="20" t="s">
        <v>12</v>
      </c>
      <c r="E41" s="21">
        <v>0</v>
      </c>
      <c r="G41" s="1"/>
    </row>
    <row r="42" spans="1:7" ht="18.95" customHeight="1" x14ac:dyDescent="0.25">
      <c r="A42" s="17" t="s">
        <v>81</v>
      </c>
      <c r="B42" s="18" t="s">
        <v>28</v>
      </c>
      <c r="C42" s="19" t="s">
        <v>82</v>
      </c>
      <c r="D42" s="20" t="s">
        <v>12</v>
      </c>
      <c r="E42" s="21">
        <v>81829945.629999995</v>
      </c>
    </row>
    <row r="43" spans="1:7" ht="18.95" customHeight="1" x14ac:dyDescent="0.25">
      <c r="A43" s="17" t="s">
        <v>83</v>
      </c>
      <c r="B43" s="25" t="s">
        <v>22</v>
      </c>
      <c r="C43" s="19" t="s">
        <v>84</v>
      </c>
      <c r="D43" s="20" t="s">
        <v>12</v>
      </c>
      <c r="E43" s="21">
        <v>0</v>
      </c>
    </row>
    <row r="44" spans="1:7" ht="15.75" x14ac:dyDescent="0.25">
      <c r="A44" s="1"/>
      <c r="E44" s="24">
        <f>SUM(E39:E43)</f>
        <v>87136491.359999999</v>
      </c>
    </row>
    <row r="45" spans="1:7" x14ac:dyDescent="0.25">
      <c r="A45" s="8" t="s">
        <v>85</v>
      </c>
    </row>
    <row r="46" spans="1:7" ht="18.95" customHeight="1" x14ac:dyDescent="0.25">
      <c r="A46" s="8" t="s">
        <v>86</v>
      </c>
    </row>
    <row r="48" spans="1:7" x14ac:dyDescent="0.25">
      <c r="A48" s="1"/>
    </row>
    <row r="49" spans="1:5" x14ac:dyDescent="0.25">
      <c r="A49" s="1"/>
      <c r="D49" s="27" t="s">
        <v>87</v>
      </c>
      <c r="E49" s="28">
        <f>E9+E14+E15+E18+E19+E20+E21+E22+E23+E24+E39+E40+E41+E42+E43</f>
        <v>192222032.86000001</v>
      </c>
    </row>
    <row r="50" spans="1:5" x14ac:dyDescent="0.25">
      <c r="A50" s="1"/>
      <c r="D50" s="27" t="s">
        <v>88</v>
      </c>
      <c r="E50" s="28">
        <f>E10+E13+E26+E27</f>
        <v>28103997.609999999</v>
      </c>
    </row>
    <row r="51" spans="1:5" x14ac:dyDescent="0.25">
      <c r="A51" s="1"/>
      <c r="D51" s="27" t="s">
        <v>89</v>
      </c>
      <c r="E51" s="28">
        <f>E11+E12+E16+E17</f>
        <v>715879.78</v>
      </c>
    </row>
    <row r="52" spans="1:5" x14ac:dyDescent="0.25">
      <c r="A52" s="1"/>
      <c r="D52" s="27" t="s">
        <v>90</v>
      </c>
      <c r="E52" s="28">
        <f>SUM(E28:E32)</f>
        <v>400</v>
      </c>
    </row>
    <row r="53" spans="1:5" ht="15.75" x14ac:dyDescent="0.25">
      <c r="A53" s="1"/>
      <c r="D53" s="29" t="s">
        <v>91</v>
      </c>
      <c r="E53" s="30">
        <v>70180390.349999994</v>
      </c>
    </row>
    <row r="54" spans="1:5" ht="15.75" x14ac:dyDescent="0.25">
      <c r="A54" s="1"/>
      <c r="D54" s="29" t="s">
        <v>92</v>
      </c>
      <c r="E54" s="30">
        <v>1057321.72</v>
      </c>
    </row>
    <row r="55" spans="1:5" x14ac:dyDescent="0.25">
      <c r="A55" s="1"/>
    </row>
  </sheetData>
  <autoFilter ref="A8:E46"/>
  <pageMargins left="0.39370078740157483" right="0.23622047244094491" top="0.72" bottom="0.99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NOV20 (2)</vt:lpstr>
      <vt:lpstr>'NOV20 (2)'!Titulos_de_impressao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2021-04-19T18:24:57Z</cp:lastPrinted>
  <dcterms:created xsi:type="dcterms:W3CDTF">2021-04-19T18:23:47Z</dcterms:created>
  <dcterms:modified xsi:type="dcterms:W3CDTF">2021-04-19T18:26:36Z</dcterms:modified>
</cp:coreProperties>
</file>