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C9C7D1B2-B16C-4CDD-80A1-F073A17758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22" sheetId="1" r:id="rId1"/>
  </sheets>
  <definedNames>
    <definedName name="_xlnm._FilterDatabase" localSheetId="0" hidden="1">'ABR22'!$A$7:$V$85</definedName>
    <definedName name="_xlnm.Print_Titles" localSheetId="0">'ABR22'!$1:$7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1" l="1"/>
  <c r="U84" i="1"/>
  <c r="V84" i="1"/>
  <c r="S84" i="1"/>
  <c r="S85" i="1" s="1"/>
</calcChain>
</file>

<file path=xl/sharedStrings.xml><?xml version="1.0" encoding="utf-8"?>
<sst xmlns="http://schemas.openxmlformats.org/spreadsheetml/2006/main" count="1303" uniqueCount="485">
  <si>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</si>
  <si>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</si>
  <si>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</si>
  <si>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</si>
  <si>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</si>
  <si>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</si>
  <si>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</si>
  <si>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</si>
  <si>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</si>
  <si>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</si>
  <si>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</si>
  <si>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</si>
  <si>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</si>
  <si>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</si>
  <si>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</si>
  <si>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</si>
  <si>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</si>
  <si>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</si>
  <si>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</si>
  <si>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</si>
  <si>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</si>
  <si>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VALOR EMPENHADO</t>
  </si>
  <si>
    <t>VALOR LIQUIDADO</t>
  </si>
  <si>
    <t>VALOR PAGO</t>
  </si>
  <si>
    <t>VALOR ESTORNO</t>
  </si>
  <si>
    <t>2022</t>
  </si>
  <si>
    <t>01856</t>
  </si>
  <si>
    <t>04012022</t>
  </si>
  <si>
    <t>PP</t>
  </si>
  <si>
    <t>SB</t>
  </si>
  <si>
    <t>140684/2021</t>
  </si>
  <si>
    <t>OUTROS</t>
  </si>
  <si>
    <t>CONVENIO</t>
  </si>
  <si>
    <t>00003/2022SAS</t>
  </si>
  <si>
    <t>29/12/2021</t>
  </si>
  <si>
    <t>SECRETARIA DE ASSISTENCIA SOCIAL</t>
  </si>
  <si>
    <t>LAR ESCOLA PEQUENO LEAO</t>
  </si>
  <si>
    <t>43330125000192</t>
  </si>
  <si>
    <t xml:space="preserve"> TERMO DE FOMENTO COM O OBJETIVO DE CUSTEAR DESPESAS EMERGENCIAIS EM FUNCAO DO ESTADO DE CALAMIDADE PUBLICA E ENFRENTAMENTO AO COVID-19. RESOLUCAO CMDCA Nº510 E 519/2021. MANIFESTACAO PGM.5 Nº933/2021 EM FLS.66/71 PPSB140684/2021,CONVENIO:3/2022-SAS</t>
  </si>
  <si>
    <t>RECURSOS PROPRIOS DE FUNDOS ESPECIAIS DE DESPESA - VINCULADOS</t>
  </si>
  <si>
    <t>312 00022</t>
  </si>
  <si>
    <t>01858</t>
  </si>
  <si>
    <t>140678/2021</t>
  </si>
  <si>
    <t>00002/2022SAS</t>
  </si>
  <si>
    <t>ASSOCIACAO SAO LUIZ</t>
  </si>
  <si>
    <t>45947942000110</t>
  </si>
  <si>
    <t xml:space="preserve"> TERMO DE FOMENTO COM O OBJETIVO DE CUSTEAR DESPESAS EMERGENCIAIS EM FUNCAO DO ESTADO DE CALAMIDADE PUBLICA E ENFRENTAMENTO AO COVID-19. RESOLUCAO CMDCA Nº510 E 519/2021. MANIFESTACAO PGM.5 Nº933/2021 EM FLS.63/68 PPSB140678/2021,CONVENIO:2/2022-SAS</t>
  </si>
  <si>
    <t>01860</t>
  </si>
  <si>
    <t>127312/2021</t>
  </si>
  <si>
    <t>00001/2022SAS</t>
  </si>
  <si>
    <t>ASSOCIACAO BENEFICENTE CANTINHO DA MEIMEI</t>
  </si>
  <si>
    <t>67187484000109</t>
  </si>
  <si>
    <t xml:space="preserve"> TERMO DE FOMENTO COM O OBJETIVO DE CUSTEAR DESPESAS EMERGENCIAIS EM FUNCAO DO ESTADO DE CALAMIDADE PUBLICA E ENFRENTAMENTO AO COVID-19. RESOLUCAO CMDCA Nº510 E 519/2021. MANIFESTACAO PGM.5 Nº933/2021 EM FLS.97/102 PPSB127312/2021,CONVENIO:1/2022-SAS</t>
  </si>
  <si>
    <t>02035</t>
  </si>
  <si>
    <t>07012022</t>
  </si>
  <si>
    <t>PC</t>
  </si>
  <si>
    <t xml:space="preserve"> </t>
  </si>
  <si>
    <t>001266/2021</t>
  </si>
  <si>
    <t>PREGAO ELETRONICO</t>
  </si>
  <si>
    <t>00347/2021</t>
  </si>
  <si>
    <t>AUTORIZACAO DE FORNECIMENTO</t>
  </si>
  <si>
    <t>03952/2021</t>
  </si>
  <si>
    <t>15/12/2021</t>
  </si>
  <si>
    <t>SECRETARIA DE SAUDE - FUNDO DE SAUDE</t>
  </si>
  <si>
    <t>COMERCIAL CIRURGICA RIOCLARENSE LTDA.</t>
  </si>
  <si>
    <t>67729178000491</t>
  </si>
  <si>
    <t xml:space="preserve"> AQUISICAO DE MEDICAMENTO. NOREPINEFRINA, HEMITARTARATO 2MG/ML. ATA DE REGISTRO DE PRECOS: 442/2021 PC1266/2021A001,AF:3952/2021 PROCESSO DIGITAL: 1690/2021 EM DECORRENCIA DA COVID-19 DECRETO 21466/2021.</t>
  </si>
  <si>
    <t>TRANSFERENCIAS E CONVENIOS FEDERAIS -VINCULADOS</t>
  </si>
  <si>
    <t>312 00001</t>
  </si>
  <si>
    <t>02039</t>
  </si>
  <si>
    <t>000499/2021</t>
  </si>
  <si>
    <t>00148/2021</t>
  </si>
  <si>
    <t>04066/2021</t>
  </si>
  <si>
    <t>17/12/2021</t>
  </si>
  <si>
    <t xml:space="preserve"> AQUISICAO DE MEDICAMENTO. ADRENALINA CLORIDRATO 1MG ATA DE REGISTRO DE PRECOS: 232/2021 PC499/2021A001,AF:4066/2021 PROCESSO DIGITAL: 995/2021 EM DECORRENCIA DA COVID-19, DECRETO 21466/2021.</t>
  </si>
  <si>
    <t>02075</t>
  </si>
  <si>
    <t>10012022</t>
  </si>
  <si>
    <t>002357/2020</t>
  </si>
  <si>
    <t>00535/2020</t>
  </si>
  <si>
    <t>00016/2022</t>
  </si>
  <si>
    <t>04/01/2022</t>
  </si>
  <si>
    <t>RIOQUIMICA S.A.</t>
  </si>
  <si>
    <t>55643555000143</t>
  </si>
  <si>
    <t xml:space="preserve"> AQUISICAO DE ALCOOL MEDICINAL,ESTABILIZADO A 70% EM DECORRENCIA DA COVID-19,DECRETO N.21.466/2021. ATA DE REGISTRO DE PRECOS N.113/2021. PC2357/2020A001,AF:16/2022 PROCESSO DIGITAL: 580/2021</t>
  </si>
  <si>
    <t>02125</t>
  </si>
  <si>
    <t>11012022</t>
  </si>
  <si>
    <t>000701/2021</t>
  </si>
  <si>
    <t>00223/2021</t>
  </si>
  <si>
    <t>00035/2022</t>
  </si>
  <si>
    <t>05/01/2022</t>
  </si>
  <si>
    <t>QUALITY MEDICAL COMERCIO E DISTRIBUIDORA DE MEDICA</t>
  </si>
  <si>
    <t>07118264000193</t>
  </si>
  <si>
    <t xml:space="preserve"> AQUISICAO DE LUVAS NITRILICAS PARA PROCEDIMENTO EM DECORRENCIA DA COVID-19, DECRETO 21466/2021. ATA DE REGISTRO DE PRECOS 328/2021. PC701/2021A001,AF:35/2022 PROCESSO DIGITAL: 1268/2021</t>
  </si>
  <si>
    <t>02126</t>
  </si>
  <si>
    <t>002833/2018</t>
  </si>
  <si>
    <t>DISPENSA</t>
  </si>
  <si>
    <t>10014/2018</t>
  </si>
  <si>
    <t>CONTRATO</t>
  </si>
  <si>
    <t>00001/2018SS</t>
  </si>
  <si>
    <t>28/12/2018</t>
  </si>
  <si>
    <t>FUNDACAO DO ABC - COMPLEXO DE SAUDE DE</t>
  </si>
  <si>
    <t>57571275002570</t>
  </si>
  <si>
    <t xml:space="preserve"> DESPESAS PARA CONJUGACAO DE ESFORCOS, CONSIDERADOS OS OBJETIVOS COMUNS, NO DESENVOLVIMENTO DE ACOES DE SAUDE,NO AMBITO COMPLEXO HOSPITALAR DE SBC. EM DECORRENCIA DA COVID-19, DECRETO 21.466/2021 - EMPENHO COMPLEMENTAR. PC2833/2018,CONTRATO:1/2018-SS</t>
  </si>
  <si>
    <t>02129</t>
  </si>
  <si>
    <t>000603/2021</t>
  </si>
  <si>
    <t>00165/2021</t>
  </si>
  <si>
    <t>00017/2022</t>
  </si>
  <si>
    <t>CIAMED DISTRIBUIDORA DE MEDICAMENTOS  LTDA</t>
  </si>
  <si>
    <t>05782733000300</t>
  </si>
  <si>
    <t xml:space="preserve"> AQUISICAO DE SALBUTAMOL MICRONIZADO 100MCG. EM DECORRENCIA DA COVID-19, DECRETO 21.466/21. ATA DE REGISTRO DE PRECOS: 00244/2021 PC603/2021A001,AF:17/2022 PROCESSO DIGITAL: 1007/2021</t>
  </si>
  <si>
    <t>02230</t>
  </si>
  <si>
    <t>13012022</t>
  </si>
  <si>
    <t>002206/2021</t>
  </si>
  <si>
    <t>00566/2021</t>
  </si>
  <si>
    <t>00005/2022</t>
  </si>
  <si>
    <t>PRATI, DONADUZZI &amp; CIA LTDA</t>
  </si>
  <si>
    <t>73856593000166</t>
  </si>
  <si>
    <t xml:space="preserve"> AQUISICAO DE FOSFATO  SODICO  DE  PREDNISOLONA, SOLUCAO  ORAL, 4,2MG/ML. EM DECORRENCIA DA COVID-19, DECRETO 21.466/2021. ATA DE REGISTRO DE PRECOS: 00634/2021. PC2206/2021A001,AF:5/2022 PROCESSO DIGITAL: 2668/2021</t>
  </si>
  <si>
    <t>02320</t>
  </si>
  <si>
    <t>14012022</t>
  </si>
  <si>
    <t>000538/2021</t>
  </si>
  <si>
    <t>00168/2021</t>
  </si>
  <si>
    <t>00074/2022</t>
  </si>
  <si>
    <t>10/01/2022</t>
  </si>
  <si>
    <t>DE PAULI COMERCIO REPRESENTACAO IMPORTACAO E EXPOR</t>
  </si>
  <si>
    <t>03951140000133</t>
  </si>
  <si>
    <t xml:space="preserve"> AQUISICAO DE EQUIPO EM CONEXAO Y PARA INFUSAO VENOSA.EM DECORRENCIA DA COVID-19,DECRETO 21466/21 ATA DE REGISTRO DE PRECOS N.307/2021. PC538/2021A001,AF:74/2022 PROCESSO DIGITAL: 1137/2021</t>
  </si>
  <si>
    <t>02335</t>
  </si>
  <si>
    <t>17012022</t>
  </si>
  <si>
    <t>140694/2021</t>
  </si>
  <si>
    <t>00006/2022SAS</t>
  </si>
  <si>
    <t>14/01/2022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</si>
  <si>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</si>
  <si>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</si>
  <si>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CMDCA Nº510 E 519/2021. MANIFESTACAO PGM.5 Nº933/2021 (SB127312/2021)EM FLS.95/100 PPSB140694/2021,CONVENIO:6/2022-SAS.</t>
  </si>
  <si>
    <t>02336</t>
  </si>
  <si>
    <t>140690/2021</t>
  </si>
  <si>
    <t>00005/2022SAS</t>
  </si>
  <si>
    <t>CENTRO REGIONAL DE ATENCAO AOS MAUS  TRATOS NA  IN</t>
  </si>
  <si>
    <t>58157710000100</t>
  </si>
  <si>
    <t xml:space="preserve"> TERMO DE FOMENTO COM O OBJETIVO DE CUSTEAR DESPESAS EMERGENCIAIS EM FUNCAO DO ESTADO DE CALAMIDADE PUBLICA E ENFRENTAMENTO AO COVID-19. RESOLUCAO CMDCA Nº510 E 519/2021. MANIFESTACAO PGM.5 Nº933/2021 (SB127312/2021) EM FLS.53/58 PPSB140690/2021,CONVENIO:5/2022-SAS</t>
  </si>
  <si>
    <t>02337</t>
  </si>
  <si>
    <t>02338</t>
  </si>
  <si>
    <t>140688/2021</t>
  </si>
  <si>
    <t>00004/2022SAS</t>
  </si>
  <si>
    <t>LAR ESCOLA JESUE FRANTZ</t>
  </si>
  <si>
    <t>55062111000114</t>
  </si>
  <si>
    <t xml:space="preserve"> TERMO DE FOMENTO COM O OBJETIVO DE CUSTEAR DESPESAS EMERGENCIAIS EM FUNCAO DO ESTADO DE CALAMIDADE PUBLICA E ENFRENTAMENTO AO COVID-19. RESOLUCAO CMDCA Nº510 E 519/2021. MANIFESTACAO PGM.5 Nº933/2021 (SB127312/2021) EM FLS.66/71 PPSB140688/2021,CONVENIO:4/2022-SAS</t>
  </si>
  <si>
    <t>02339</t>
  </si>
  <si>
    <t>02639</t>
  </si>
  <si>
    <t>21012022</t>
  </si>
  <si>
    <t>002292/2021</t>
  </si>
  <si>
    <t>00582/2021</t>
  </si>
  <si>
    <t>00115/2022</t>
  </si>
  <si>
    <t>13/01/2022</t>
  </si>
  <si>
    <t>PORTAL LTDA</t>
  </si>
  <si>
    <t>05005873000100</t>
  </si>
  <si>
    <t xml:space="preserve"> AQUISICAO DE DEXAMETASONA FOSFATO DISSODICO 4MG/ML ATA DE REGISTRO DE PRECOS 645/2021 EM DECORRENCIA DA COVID-19 DECRETO 21466/2021. PC2292/2021A001,AF:115/2022 PROCESSO DIGITAL: 6/2022</t>
  </si>
  <si>
    <t>03247</t>
  </si>
  <si>
    <t>03022022</t>
  </si>
  <si>
    <t>000112/2021</t>
  </si>
  <si>
    <t>00071/2021</t>
  </si>
  <si>
    <t>00155/2022</t>
  </si>
  <si>
    <t>SEMEAR DISTRIBUIDORA EIRELI</t>
  </si>
  <si>
    <t>10269296000102</t>
  </si>
  <si>
    <t xml:space="preserve"> AQUISICAO DE AZITROMICINA DIIDRATADA 500MG. EM DECORRENCIA DA COVID-19.DECRETO  N.21.466/21. ATA DE REGISTRO DE PRECOS 136/2021. PC112/2021A005,AF:155/2022 PROCESSO DIGITAL: 578/2021</t>
  </si>
  <si>
    <t>03271</t>
  </si>
  <si>
    <t>04022022</t>
  </si>
  <si>
    <t>001017/2021</t>
  </si>
  <si>
    <t>00370/2021</t>
  </si>
  <si>
    <t>00321/2022</t>
  </si>
  <si>
    <t>28/01/2022</t>
  </si>
  <si>
    <t>60665981000975</t>
  </si>
  <si>
    <t xml:space="preserve"> AQUISICAO DE METILPREDNISOLONA SUCCINATO SODICO 125MG. EM DECORRENCIA DA COVID-19, DECRETO 21.466/2021. ATA DE REGISTRO DE PRECOS: 00465/2021. PC1017/2021A001,AF:321/2022 PROCESSO DIGITAL: 1911/2021</t>
  </si>
  <si>
    <t>03276</t>
  </si>
  <si>
    <t>000742/2021</t>
  </si>
  <si>
    <t>00205/2021</t>
  </si>
  <si>
    <t>00283/2022</t>
  </si>
  <si>
    <t>26/01/2022</t>
  </si>
  <si>
    <t xml:space="preserve"> AQUISICAO DE PREDNISONA 20MG POR COMPRIMIDO. ATA DE REGISTRO DE PRECOS: 00278/2021. EM DECORRENCIA DA COVID-19, DECRETO 21.466/2021. PC742/2021A001,AF:283/2022 PROCESSO DIGITAL: 1097/2021</t>
  </si>
  <si>
    <t>03313</t>
  </si>
  <si>
    <t>07022022</t>
  </si>
  <si>
    <t>03943/2021</t>
  </si>
  <si>
    <t>14/12/2021</t>
  </si>
  <si>
    <t xml:space="preserve"> AQUISICAO DE AGUA DESTILADA E PARACETAMOL 200MG/ML DE SOLUCAO GOTAS. ATA DE REGISTRO DE PRECOS: 00235/2021 EM DECORRENCIA DA COVID-19, DECRETO 21.466/2021. (PARA FINS DE ACERTO ORCAMENTARIO). PC499/2021A004,AF:3943/2021 PROCESSO DIGITAL: 998/2021</t>
  </si>
  <si>
    <t>TESOURO</t>
  </si>
  <si>
    <t>312 00004</t>
  </si>
  <si>
    <t>03315</t>
  </si>
  <si>
    <t>001170/2021</t>
  </si>
  <si>
    <t>00337/2021</t>
  </si>
  <si>
    <t>03990/2021</t>
  </si>
  <si>
    <t>16/12/2021</t>
  </si>
  <si>
    <t>25101524000108</t>
  </si>
  <si>
    <t xml:space="preserve"> AQUISICAO DE IBUPROFENO 50MG EM DECORRENCIA DA COVID-19, DECRETO 21.466/2021, DESPESA PARA FINS DE ACERTO ORCAMENTARIO ATA DE REGISTRO DE PRECOS 441/2021 PC1170/2021A002,AF:3990/2021 PROCESSO DIGITAL: PC1768/2021</t>
  </si>
  <si>
    <t>03318</t>
  </si>
  <si>
    <t>000967/2021</t>
  </si>
  <si>
    <t>00331/2021</t>
  </si>
  <si>
    <t>03946/2021</t>
  </si>
  <si>
    <t>CRISTALIA PRODUTOS QUIMICOS FARMACEUTICOS LTDA</t>
  </si>
  <si>
    <t>44734671000151</t>
  </si>
  <si>
    <t xml:space="preserve"> AQUISICAO DE FENTANIL 0,05MG/ML, AMPOLA DE 10ML. ATA DE REGISTRO DE PRECOS N.428/2021. EM DECORRENCIA DA COVID-19, DECRETO 21.466/2021 [PARA FINS DE ACERTO ORCAMENTARIO] PC967/2021A001,AF:3946/2021 PROCESSO DIGITAL: 1616/2021</t>
  </si>
  <si>
    <t>03325</t>
  </si>
  <si>
    <t>002012/2021</t>
  </si>
  <si>
    <t>00511/2021</t>
  </si>
  <si>
    <t>04062/2021</t>
  </si>
  <si>
    <t>49324221002077</t>
  </si>
  <si>
    <t xml:space="preserve"> AQUISICAO DE TERBUTALINA 0,5MG POR AMPOLA DE 1ML. ATA DE REGISTRO DE PRECO N.587/2021, PARA FINS DE ACERTO ORCAMENTARIO EM DECORRENCIA DA COVID-19,DECRETO 21466/2021 PC2012/2021A001,AF:4062/2021PROCESSO DIGITAL: 2424/2021</t>
  </si>
  <si>
    <t>03326</t>
  </si>
  <si>
    <t>00165/2022</t>
  </si>
  <si>
    <t>17/01/2022</t>
  </si>
  <si>
    <t xml:space="preserve"> AQUISICAO DE TERBUTALINA 0,5MG POR AMPOLA DE 1ML. ATA DE REGISTRO DE PRECO N.587/2021 PARA FINS DE ACERTO ORCAMENTARIO EM DECORRENCIA DA COVID-19,DECRETO 21466/2021 PC2012/2021A001,AF:165/2022PROCESSO DIGITAL: 2424/2021</t>
  </si>
  <si>
    <t>03336</t>
  </si>
  <si>
    <t>08022022</t>
  </si>
  <si>
    <t>001678/2021</t>
  </si>
  <si>
    <t>00440/2021</t>
  </si>
  <si>
    <t>00320/2022</t>
  </si>
  <si>
    <t>61418042000131</t>
  </si>
  <si>
    <t xml:space="preserve"> AQUISICAO DE CATETER VENOSO PERIFERICO DE  SEGURANCA - EM DECORRENCIA DA COVID/19 DECRETO 21.466/2021. ATA  DE  REGISTRO  DE  PRECOS  538/2021. PC1678/2021A001,AF:320/2022 PROCESSO DIGITAL: 2260/2021</t>
  </si>
  <si>
    <t>03337</t>
  </si>
  <si>
    <t>00287/2022</t>
  </si>
  <si>
    <t>12889035000102</t>
  </si>
  <si>
    <t xml:space="preserve"> AQUISICAO DE MIDAZOLAM 5MG/ML POR AMPOLA DE 10ML - EM DECORRENCIA DA COVID/19 DECRETO 21.466/2021. ATA DE REGISTRO DE PRECOS 440/2021. PC1170/2021A001,AF:287/2022 PROCESSO DIGITAL: 1767/2021</t>
  </si>
  <si>
    <t>03339</t>
  </si>
  <si>
    <t>00319/2022</t>
  </si>
  <si>
    <t>INJEX INDUSTRIAS CIRURGICAS LTDA</t>
  </si>
  <si>
    <t>59309302000199</t>
  </si>
  <si>
    <t xml:space="preserve"> AQUISICAO DE CATETER VENOSO PERIFERICO DE  SEGURANCA, NUM. 22G, ATA DE REGISTRO DE PRECO N.539/2021 EM DECORRENCIA DA COVID-19, DECRETO 21466/2021 PROCESSO DIGITAL: 2261/2021PC1678/2021A002,AF:319/2022</t>
  </si>
  <si>
    <t>03340</t>
  </si>
  <si>
    <t>002400/2021</t>
  </si>
  <si>
    <t>00592/2021</t>
  </si>
  <si>
    <t>00313/2022</t>
  </si>
  <si>
    <t>SOMA/SP PRODUTOS HOSPITALARES LTDA</t>
  </si>
  <si>
    <t>05847630000110</t>
  </si>
  <si>
    <t xml:space="preserve"> AQUISICAO DE HIDROCORTISONA, SUCCINATO SODICO 500MG ATA DE REGISTRO DE PRECO N.660/2021 EM DECORRENCIA DA COVID-19, DECRETO 21466/2021 PROCESSO DIGITAL: 205/2022 PC2400/2021A001,AF:313/2022</t>
  </si>
  <si>
    <t>03403</t>
  </si>
  <si>
    <t>10022022</t>
  </si>
  <si>
    <t>002645/2020</t>
  </si>
  <si>
    <t>00217/2021</t>
  </si>
  <si>
    <t>00417/2022</t>
  </si>
  <si>
    <t>08/02/2022</t>
  </si>
  <si>
    <t>VITAL HOSPITALAR COMERCIAL LTDA</t>
  </si>
  <si>
    <t>61610283000188</t>
  </si>
  <si>
    <t xml:space="preserve"> AQUISICAO DE COLETOR PARA SECRECAO E ASPIRACAO TRAQUEAL. ATA DE REGISTRO DE PRECOS N.305/2021. EM DECORRENCIA DO COVID-19,DECRETO Nº21.466/2021. PC2645/2020A001,AF:417/2022 PROCESSO DIGITAL: 1194/2021</t>
  </si>
  <si>
    <t>03415</t>
  </si>
  <si>
    <t>11022022</t>
  </si>
  <si>
    <t>00389/2022</t>
  </si>
  <si>
    <t>03/02/2022</t>
  </si>
  <si>
    <t xml:space="preserve"> AQUISICAO DE NOREPINEFRINA, HEMITARTARATO 2MG/ML, EM AMPOLA COM 4ML. ATA DE REGISTRO DE PRECOS: 00442/2021. EM DECORRENCIA DA COVID-19, DECRETO 21.466/2021. PC1266/2021A001,AF:389/2022 PROCESSO DIGITAL: 1690/2021</t>
  </si>
  <si>
    <t>03417</t>
  </si>
  <si>
    <t>002594/2020</t>
  </si>
  <si>
    <t>00019/2021</t>
  </si>
  <si>
    <t>00432/2022</t>
  </si>
  <si>
    <t>10/02/2022</t>
  </si>
  <si>
    <t>DUPAC COMERCIAL LTDA</t>
  </si>
  <si>
    <t>12164483000149</t>
  </si>
  <si>
    <t xml:space="preserve"> AQUISICAO DE LUVA CIRURGICA, ESTERIL, DESCARTAVEL EM DECORRENCIA DA COVID-19, DECRETO 21.466/2021 ATA DE REGISTRO DE PRECOS 160/2021. PC2594/2020A001,AF:432/2022 PROCESSO DIGITAL: 963/2021</t>
  </si>
  <si>
    <t>03428</t>
  </si>
  <si>
    <t>00427/2022</t>
  </si>
  <si>
    <t xml:space="preserve"> AQUISICAO DE EQUIPO EM CONEXAO Y PARA INFUSAO VENOSA, PEDIATRICO E ADULTO ATA DE REGISTRO DE PRECO N.307/2021 EM DECORRENCIA DA COVID-19, DECRETO 21.466/2021 PC538/2021A001,AF:427/2022 PROCESSO DIGITAL: 1137/2021</t>
  </si>
  <si>
    <t>03429</t>
  </si>
  <si>
    <t>03435</t>
  </si>
  <si>
    <t>14022022</t>
  </si>
  <si>
    <t>000920/2021</t>
  </si>
  <si>
    <t>00263/2021</t>
  </si>
  <si>
    <t>00425/2022</t>
  </si>
  <si>
    <t>VOLPI DISTRIBUIDORA DE DROGAS LTDA</t>
  </si>
  <si>
    <t>64533797000175</t>
  </si>
  <si>
    <t xml:space="preserve"> AQUISICAO DE LUVAS DE PROCEDIMENTOS EM LATEX EM DECORRENCIA DA COVID-19, DECRETO 21.466/2021 ATA DE REGISTRO DE PRECOS N.369/2021 PC920/2021A001,AF:425/2022 PROCESSO DIGITAL: 1429/2021</t>
  </si>
  <si>
    <t>03500</t>
  </si>
  <si>
    <t>16022022</t>
  </si>
  <si>
    <t>000631/2021</t>
  </si>
  <si>
    <t>00172/2021</t>
  </si>
  <si>
    <t>00430/2022</t>
  </si>
  <si>
    <t>MEDLEVENSOHN COMERCIO E REPRESENTACOES DE PRODUTOS</t>
  </si>
  <si>
    <t>05343029000190</t>
  </si>
  <si>
    <t xml:space="preserve"> AQUISIÇÃO DE TERMÔMETRO AUXILIAR EM DECORRÊNCIA DA COVID-19, DECRETO 21.466/2021 ATA DE REGISTRO DE PREÇOS N. 285/2021 PC631/2021A001,AF:430/2022 PROCESSO DIGITAL: 1161/2021</t>
  </si>
  <si>
    <t>03560</t>
  </si>
  <si>
    <t>18022022</t>
  </si>
  <si>
    <t>000006/2021</t>
  </si>
  <si>
    <t>00045/2021</t>
  </si>
  <si>
    <t>00477/2022</t>
  </si>
  <si>
    <t>14/02/2022</t>
  </si>
  <si>
    <t>DESCARTATA CONFECCOES LTDA</t>
  </si>
  <si>
    <t>26003887000165</t>
  </si>
  <si>
    <t xml:space="preserve"> AQUISICAO DE AVENTAL DESCARTAVEL. EM DECORRENCIA DA COVID-19, DECRETO 21.466/2021. ATA DE REGISTRO DE PRECO N.156/2021. PC6/2021A001,AF:477/2022. PROCESSO DIGITAL: 642/2021.</t>
  </si>
  <si>
    <t>03565</t>
  </si>
  <si>
    <t>002532/2020</t>
  </si>
  <si>
    <t>00036/2021</t>
  </si>
  <si>
    <t>00456/2022</t>
  </si>
  <si>
    <t>11/02/2022</t>
  </si>
  <si>
    <t>SOMA/MG PRODUTOS HOSPITALARES LTDA</t>
  </si>
  <si>
    <t>12927876000167</t>
  </si>
  <si>
    <t xml:space="preserve"> AQUISIÇÃO DE CLOREXIDINA, SOLUÇÃO AQUOSA A 1,0%, EM DECORRÊNCIA DA COVID-19, DECRETO 21.466/2021 ATA DE REGISTRO DE PREÇOS N. 137/2021 PC2532/2020A001,AF:456/2022 PROCESSO DIGITAL: 676/2021</t>
  </si>
  <si>
    <t>03583</t>
  </si>
  <si>
    <t>028510/2017</t>
  </si>
  <si>
    <t>00007/2017SEDESC</t>
  </si>
  <si>
    <t>01/07/2017</t>
  </si>
  <si>
    <t>APOIO - ASSOCIACAO DE AUXILIO MUTUO DA REGIAO</t>
  </si>
  <si>
    <t>74087081000145</t>
  </si>
  <si>
    <t xml:space="preserve"> TERMO DE COLABORAÇÃO DECORRENTE DO EDITAL DE CHAMAMENTO 004/2017-SEDESC PARA A EXECUÇÃO DO SERVICO DE CONVIVÊNCIA E FORTALECIMENTO DE VÍNCULOS DA POLÍTICA MUNICIPAL DE ASSISTÊNCIA SOCIAL-EXECUCAO DO SERVICO DE ACOLHIMENTO INSTITUCIONAL PARA PESSOAS E FAMILIAS EM SITUACAO DE RUA-CASA DE PASSAGEM II.EM DECORRENCIA DA COVID-19,DECRETO 21.466/2021.</t>
  </si>
  <si>
    <t>312 00014</t>
  </si>
  <si>
    <t>03714</t>
  </si>
  <si>
    <t xml:space="preserve"> DESPESAS PARA CONJUGACAO DE ESFORCOS, CONSIDERADOS OS OBJETIVOS COMUNS, NO DESENVOLVIMENTO DE ACOES DE SAUDE,NO AMBITO COMPLEXO HOSPITALAR DE SBC. -DESPESA A TITULO DE ACERTO ORCAMENTARIO, CONFORME MINUTA DE GAM: 012/2022. PC2833/2018,CONTRATO:1/2018-SS</t>
  </si>
  <si>
    <t>03802</t>
  </si>
  <si>
    <t>22022022</t>
  </si>
  <si>
    <t>000545/2021</t>
  </si>
  <si>
    <t>00200/2021</t>
  </si>
  <si>
    <t>00492/2022</t>
  </si>
  <si>
    <t>X MED HOSPITALAR LTDA</t>
  </si>
  <si>
    <t>34506284000104</t>
  </si>
  <si>
    <t xml:space="preserve"> AQUISICAO DE COLETOR DE MATERIAL PERFURO-CORTANTE CONTAMINADO. ATA DE REGISTRO DE PRECOS 306/2021 - EM DECORRENCIA DA COVID/19 DECRETO 21.466/2021. PC545/2021A001,AF:492/2022 PROCESSO DIGITAL: 1159/2021</t>
  </si>
  <si>
    <t>03803</t>
  </si>
  <si>
    <t>000250/2021</t>
  </si>
  <si>
    <t>00090/2021</t>
  </si>
  <si>
    <t>00496/2022</t>
  </si>
  <si>
    <t>15/02/2022</t>
  </si>
  <si>
    <t>03772503000173</t>
  </si>
  <si>
    <t xml:space="preserve"> AQUISICAO DE CATETER VENOSO PERIFERICO DE  SEGURANCA, ATA DE REGISTRO DE PRECO N.184/2021 EM DECORRENCIA DA COVID-19, DECRETO 21466/2021 PC250/2021A002,AF:496/2022 PROCESSO DIGITAL: 868/2021</t>
  </si>
  <si>
    <t>03875</t>
  </si>
  <si>
    <t>04032022</t>
  </si>
  <si>
    <t>000544/2021</t>
  </si>
  <si>
    <t>00156/2021</t>
  </si>
  <si>
    <t>00546/2022</t>
  </si>
  <si>
    <t>17/02/2022</t>
  </si>
  <si>
    <t>58950775000108</t>
  </si>
  <si>
    <t xml:space="preserve"> AQUISICAO DE CONJUNTO DE CATETER VENOSO CENTRAL DE DUPLO LUMEN, EM DECORRENCIA DA COVID-19,DECRETO 21.466/2021. ATA DE REGISTRO DE PRECOS 281/2021. PC544/2021A001,AF:546/2022 PROCESSO DIGITAL: 1123/2021</t>
  </si>
  <si>
    <t>03896</t>
  </si>
  <si>
    <t>00557/2022</t>
  </si>
  <si>
    <t>18/02/2022</t>
  </si>
  <si>
    <t xml:space="preserve"> AQUISICAO DE ALCOOL MEDICINAL, ESTABILIZADO A 70%, EM DECORRENCIA DA COVID 19, DECRETO N.21.466/2021. ATA DE REGISTRO DE PRECOS 113/2021. PC2357/2020A001,AF:557/2022 PROCESSO DIGITAL: 580/2021</t>
  </si>
  <si>
    <t>03901</t>
  </si>
  <si>
    <t>000542/2021</t>
  </si>
  <si>
    <t>00174/2021</t>
  </si>
  <si>
    <t>00559/2022</t>
  </si>
  <si>
    <t xml:space="preserve"> AQUISICAO DE CATETER VENOSO PERIFÉRICO DE SEGURANÇA N. 20G. ATA DE REGISTRO DE PREÇOS N. 293/2021 - EM DECORRÊNCIA DA COVID-19, DECRETO 21466/2021. PC542/2021A001,AF:559/2022 PROCESSO DIGITAL: 1157/2021</t>
  </si>
  <si>
    <t>04015</t>
  </si>
  <si>
    <t>08032022</t>
  </si>
  <si>
    <t xml:space="preserve"> AQUISIÇÃO DE LUVAS DE PROCEDIMENTOS EM LÁTEX, EM DECORRÊNCIA DA COVID-19, DECRETO 21.466/2021 - PARA FINS DE ACERTO ORÇAMENTÁRIO. ATA DE REGISTRO DE PREÇOS N. 369/2021 PC920/2021A001,AF:425/2022 PROCESSO DIGITAL: 1429/2021</t>
  </si>
  <si>
    <t>04019</t>
  </si>
  <si>
    <t xml:space="preserve"> AQUISIÇÃO DE COLETOR PARA SECREÇÃO E ASPIRAÇÃO TRAQUEAL, PARA FINS DE ACERTO ORÇAMENTÁRIO, EM DECORRÊNCIA DO COVID-19, DECRETO N.º 21.466/2021 ATA DE REGISTRO DE PREÇOS N. 305/2021. PC2645/2020A001,AF:417/2022 PROCESSO DIGITAL: 1194/2021</t>
  </si>
  <si>
    <t>04020</t>
  </si>
  <si>
    <t xml:space="preserve"> AQUISICAO DE MIDAZOLAM 5MG/ML POR AMPOLA DE 10ML - EM DECORRENCIA DA COVID/19 DECRETO 21.466/2021. ATA DE REGISTRO DE PRECOS 440/2021. PARA FINS DE ACERTO ORCAMENTARIO PROCESSO DIGITAL: 1767/2021 PC1170/2021A001,AF:287/2022</t>
  </si>
  <si>
    <t>04022</t>
  </si>
  <si>
    <t xml:space="preserve"> AQUISICAO DE NOREPINEFRINA, HEMITARTARATO 2MG/ML, EM AMPOLA COM 4ML. ATA DE REGISTRO DE PRECOS: 00442/2021. EM DECORRENCIA DA COVID-19, DECRETO 21.466/2021. PARA FINS DE ACERTO ORCAMENTARIO PROCESSO DIGITAL: 1690/2021 PC1266/2021A001,AF:389/2022</t>
  </si>
  <si>
    <t>04126</t>
  </si>
  <si>
    <t>10032022</t>
  </si>
  <si>
    <t>001581/2021</t>
  </si>
  <si>
    <t>00598/2021</t>
  </si>
  <si>
    <t>00022/2022</t>
  </si>
  <si>
    <t>21/03/2022</t>
  </si>
  <si>
    <t>PERFIL COMPUTACIONAL  LTDA</t>
  </si>
  <si>
    <t>02543216001109</t>
  </si>
  <si>
    <t xml:space="preserve"> FORNECIMENTO DE MICROCOMPUTADOR, INCLUINDO GARANTIA ON SITE PELO PERIODO DE 36 MESES. MANIFESTACAO PGM.5 Nº670/2021 EM FLS.163/170 TERMO DE HOMOLOGACAO EM FLS.866. EM DECORRENCIA DO COVID-19, DECRETO N.21466/21 PC1581/2021,TD.COJUL:1581/2022</t>
  </si>
  <si>
    <t>312 00030</t>
  </si>
  <si>
    <t>04179</t>
  </si>
  <si>
    <t>15032022</t>
  </si>
  <si>
    <t>001731/2021</t>
  </si>
  <si>
    <t>00445/2021</t>
  </si>
  <si>
    <t>00708/2022</t>
  </si>
  <si>
    <t>10/03/2022</t>
  </si>
  <si>
    <t xml:space="preserve"> AQUISICAO DE CLORETO DE SODIO  0,9%, SOLUCAO INJETAVEL, AMPOLA DE 10ML. EM DECORRENCIA DA COVID-19, DECRETO 21.466/2021, ATA DE REGISTRO DE PRECOS 526/2021. PC1731/2021A001,AF:708/2022 PROCESSO DIGITAL: 2131/2021</t>
  </si>
  <si>
    <t>04238</t>
  </si>
  <si>
    <t>17032022</t>
  </si>
  <si>
    <t>00711/2022</t>
  </si>
  <si>
    <t xml:space="preserve"> AQUISICAO DE PARACETAMOL 500MG POR COMPRIMIDO. ATA DE REGISTRO DE PRECOS 646/2021 EM DECORRENCIA DA COVID-19, DECRETO 21466/2021 PROCESSO DIGITAL: 8/2022 PC2292/2021A002,AF:711/2022</t>
  </si>
  <si>
    <t>04367</t>
  </si>
  <si>
    <t>22032022</t>
  </si>
  <si>
    <t>002546/2021</t>
  </si>
  <si>
    <t>00623/2021</t>
  </si>
  <si>
    <t>00769/2022</t>
  </si>
  <si>
    <t>15/03/2022</t>
  </si>
  <si>
    <t xml:space="preserve"> AQUISIÇAO DE HEPARINA SODICA 5ML EM  SOLUCAO  INJETAVEL ( IV ), EM DECORRENCIA DA COVID/19 DECRETO 21.466/2021. ATA DE REGISTRO DE PRECOS 55/2022 PC2546/2021A001,AF:769/2022 PROCESSO DIGITAL: 391/2022</t>
  </si>
  <si>
    <t>04378</t>
  </si>
  <si>
    <t>00785/2022</t>
  </si>
  <si>
    <t>16/03/2022</t>
  </si>
  <si>
    <t xml:space="preserve"> AQUISICAO DE LUVAS NITRILICAS PARA PROCEDIMENTO TAMANHO M EM DECORRENCIA DA COVID-19, DECRETO 21466/2021 ATA DE REGISTRO DE PRECOS 328/2021 PC701/2021A001,AF:785/2022 PROCESSO DIGITAL: 1268/2021</t>
  </si>
  <si>
    <t>04380</t>
  </si>
  <si>
    <t>00748/2022</t>
  </si>
  <si>
    <t xml:space="preserve"> AQUISICAO DE DEXAMETASONA 4MG/COMPRIMIDO EM DECORRENCIA DA COVID-19, DECRETO 21466/2021 ATA DE REGISTRO DE PRECOS 245/2021 PC603/2021A002,AF:748/2022 PROCESSO DIGITAL:PC1008/2021</t>
  </si>
  <si>
    <t>04392</t>
  </si>
  <si>
    <t>00703/2022</t>
  </si>
  <si>
    <t>09/03/2022</t>
  </si>
  <si>
    <t xml:space="preserve"> AQUISICAO DE DEXAMETASONA FOSFATO DISSODICO 4MG/ML, ATA DE REGISTRO DE PRECOS 645/2021 EM DECORRENCIA DA COVID-19, DECRETO 21466/2021 PROCESSO DIGITAL: 6/2022 PC2292/2021A001,AF:703/2022</t>
  </si>
  <si>
    <t>04421</t>
  </si>
  <si>
    <t>23032022</t>
  </si>
  <si>
    <t xml:space="preserve"> DESPESAS PARA CONJUGACAO DE ESFORCOS, CONSIDERADOS OS OBJETIVOS COMUNS, NO DESENVOLVIMENTO DE ACOES DE SAUDE,NO AMBITO COMPLEXO HOSPITALAR DE SBC. EM DECORRENCIA DA COVID-19,DECRETO N.21.466/21. [PARA FINS DE ACERTO ORÇAMENTARIO, CONFORME MINUTA DE GAM 136/2022 EM FLS.3626]. PC2833/2018,CONTRATO:1/2018-SS</t>
  </si>
  <si>
    <t>20/01/2022</t>
  </si>
  <si>
    <t>27/01/2022</t>
  </si>
  <si>
    <t>UNIAO QUIMICA FARMACEUTICA NACIONAL S A</t>
  </si>
  <si>
    <t>R&amp;C DISTRIBUIDORA DE PRODUTOS FARMACEUTICOS LTDA</t>
  </si>
  <si>
    <t>FRESENIUS KABI  BRASIL LTDA.</t>
  </si>
  <si>
    <t>CIRURGICA FERNANDES - COMERCIO DE MATERIAIS CIRURG</t>
  </si>
  <si>
    <t>INOVAMED HOSPITALAR LTDA.</t>
  </si>
  <si>
    <t>CEMED COMERCIO IMPORTACAO EXPORTACAO E DISTRIBUICA</t>
  </si>
  <si>
    <t>COTACAO COM REPRESENTACAO IMPORTACAO E EXPORTACAO</t>
  </si>
  <si>
    <t>05038</t>
  </si>
  <si>
    <t>08042022</t>
  </si>
  <si>
    <t>002332/2021</t>
  </si>
  <si>
    <t>CONVITE</t>
  </si>
  <si>
    <t>10002/2022</t>
  </si>
  <si>
    <t>00044/2022</t>
  </si>
  <si>
    <t>02/05/2022</t>
  </si>
  <si>
    <t>GVC ARQUITETURA E CONSTRUCAO LTDA</t>
  </si>
  <si>
    <t>35819617000118</t>
  </si>
  <si>
    <t xml:space="preserve"> OBRAS PARA REFORMA DA COBERTURA DA UNIDADE BASICA DE SAUDE,LOCALIZADA NA RUA DA COMUNIDADE,100, VILA SAO PEDRO NO MUNICIPIO MANIFESTACAO PGM-5 908/2021 EM FLS.65/66 TERMO DE HOMOLOGACAO EM FLS.284 PC2332/2021,TD.COJUL:58/2022 PROCESSO DIGITAL: PC825/2022</t>
  </si>
  <si>
    <t>TRANSFERENCIAS E CONVENIOS ESTADUAIS -VINCULADOS</t>
  </si>
  <si>
    <t>05187</t>
  </si>
  <si>
    <t>12042022</t>
  </si>
  <si>
    <t>00925/2022</t>
  </si>
  <si>
    <t>28/03/2022</t>
  </si>
  <si>
    <t xml:space="preserve"> AQUISICAO DE CATETER VENOSO PERIFERICO DE  SEGURANCA, NUM. 24G. EM DECORRENCIA DA COVID/19 DECRETO 21.466/2021. ATA DE REGISTRO DE PRECOS 538/2021. PC1678/2021A001,AF:925/2022 PROCESSO DIGITAL: 2260/2021</t>
  </si>
  <si>
    <t>05215</t>
  </si>
  <si>
    <t>002594/2021</t>
  </si>
  <si>
    <t>00002/2022</t>
  </si>
  <si>
    <t>00933/2022</t>
  </si>
  <si>
    <t>LUMAR COMERCIO DE PRODUTOS FARMACEUTICOS LTDA</t>
  </si>
  <si>
    <t>49228695000152</t>
  </si>
  <si>
    <t xml:space="preserve"> AQUISIÇÃO DE CLOREXIDINA, SOLUÇÃO AQUOSA A 1,0%, EM DECORRÊNCIA DA COVID-19, DECRETO N. 21466/2021. ATA DE REGISTRO DE PREÇOS N. 38/2022 PC2594/2021A001,AF:933/2022 PROCESSO DIGITAL: 371/2022</t>
  </si>
  <si>
    <t>05310</t>
  </si>
  <si>
    <t>14042022</t>
  </si>
  <si>
    <t>001477/2021</t>
  </si>
  <si>
    <t>00387/2021</t>
  </si>
  <si>
    <t>00956/2022</t>
  </si>
  <si>
    <t>29/03/2022</t>
  </si>
  <si>
    <t xml:space="preserve"> AQUISICAO DE HEPARINA SODICA 5.000UI, AMPOLA DE 0,25ML, SOLUCAO INJETAVEL ATA DE REGISTRO DE PRECOS 497/2021 PC1477/2021A001,AF:956/2022 PROCESSO DIGITAL: 1943/2021</t>
  </si>
  <si>
    <t>05487</t>
  </si>
  <si>
    <t>18042022</t>
  </si>
  <si>
    <t>001788/2021</t>
  </si>
  <si>
    <t>00448/2021</t>
  </si>
  <si>
    <t>01126/2022</t>
  </si>
  <si>
    <t>08/04/2022</t>
  </si>
  <si>
    <t>CONATO COMERCIO E DISTRIBUIDORA DE PRODUTOS HOSPIT</t>
  </si>
  <si>
    <t>30115113000101</t>
  </si>
  <si>
    <t xml:space="preserve"> AQUISICAO DE LENÇOL DE PAPEL DESCARTAVEL. EM  DECORRENCIA  DA COVID-19, DECRETO  21.466/2021 ATA DE REGISTRO DE PRECOS N.561/2021. PC1788/2021A001,AF:1126/2022 PROCESSO DIGITAL: 2270/2021</t>
  </si>
  <si>
    <t>05491</t>
  </si>
  <si>
    <t>002700/2021</t>
  </si>
  <si>
    <t>00033/2022</t>
  </si>
  <si>
    <t>01005/2022</t>
  </si>
  <si>
    <t>01/04/2022</t>
  </si>
  <si>
    <t>INDMED HOSPITALAR LTDA</t>
  </si>
  <si>
    <t>24614797000185</t>
  </si>
  <si>
    <t xml:space="preserve"> AQUISIÇÃO DE IBUPROFENO, 50 MG/ML, SUSPENSÃO ORAL, EM DECORRÊNCIA DA COVID-19, DECRETO 21466/2021. ATA DE REGISTRO DE PREÇOS N. 58/2022 PC2700/2021A001,AF:1005/2022 PROCESSO DIGITAL: 500/2022</t>
  </si>
  <si>
    <t>05515</t>
  </si>
  <si>
    <t>01125/2022</t>
  </si>
  <si>
    <t xml:space="preserve"> AQUISICAO DE COLETOR DE MATERIAL PERFURO-CORTANTE CONTAMINADO. ATA DE REGISTRO DE PRECOS N.306/2021. EM DECORRENCIA DA COVID/19 DECRETO N.21.466/2021. PC545/2021A001,AF:1125/2022 PROCESSO DIGITAL: 1159/2021</t>
  </si>
  <si>
    <t>05971</t>
  </si>
  <si>
    <t>26042022</t>
  </si>
  <si>
    <t>002834/2018</t>
  </si>
  <si>
    <t>00550/2018</t>
  </si>
  <si>
    <t>00002/2018SS</t>
  </si>
  <si>
    <t xml:space="preserve"> DESPESAS PARA CONJUGACAO DE ESFORCOS, CONSIDERADOS OS OBJETIVOS COMUNS, NO DESENVOLVIMENTO DE ACOES DE SAUDE,NO AMBITO COMPLEXO HOSPITALAR DE SBC, EM DECORRENCIA DA COVID-19 DECRETO 21466/2021. (ATENCAO BASICA). -DESPESA A TITULO DE ACERTO ORCAMENTARIO,CONFORME MINUTA DE GAM: 157/2022.</t>
  </si>
  <si>
    <t>05972</t>
  </si>
  <si>
    <t xml:space="preserve"> DESPESAS PARA CONJUGACAO DE ESFORCOS, CONSIDERADOS OS OBJETIVOS COMUNS, NO DESENVOLVIMENTO DE ACOES DE SAUDE,NO AMBITO COMPLEXO HOSPITALAR DE SBC, EM DECORRENCIA DA COVID-19 DECRETO 21466/2021. (APOIO GERENCIAL). -DESPESA A TITULO DE ACERTO ORCAMENTARIO,CONFORME MINUTA DE GAM: 158/2022.</t>
  </si>
  <si>
    <t>05973</t>
  </si>
  <si>
    <t xml:space="preserve"> DESPESAS PARA CONJUGACAO DE ESFORCOS, CONSIDERADOS OS OBJETIVOS COMUNS, NO DESENVOLVIMENTO DE ACOES DE SAUDE,NO AMBITO COMPLEXO HOSPITALAR DE SBC, EM DECORRENCIA DA COVID-19 DECRETO 21466/2021. RESOLUCAO CMS N. 37/2021 EM FLS. 3090 (APOIO GERENCIAL). -DESPESA A TITULO DE ACERTO ORCAMENTARIO,CONFORME MINUTA DE GAM: 158/2022.</t>
  </si>
  <si>
    <t>05974</t>
  </si>
  <si>
    <t>06114</t>
  </si>
  <si>
    <t>27042022</t>
  </si>
  <si>
    <t>01255/2022</t>
  </si>
  <si>
    <t>18/04/2022</t>
  </si>
  <si>
    <t xml:space="preserve"> AQUISICAO DE LUVAS DE PROCEDIMENTOS EM LATEX. EM DECORRENCIA DA COVID-19.DECRETO  N.21.466/21. ATA DE REGISTRO DE PRECO N.369/2021 PC920/2021A001,AF:1255/2022 PROCESSO DIGITAL: 1429/2021</t>
  </si>
  <si>
    <t>06168</t>
  </si>
  <si>
    <t>28042022</t>
  </si>
  <si>
    <t xml:space="preserve"> TERMO DE FOMENTO COM O OBJETIVO DE CUSTEAR DESPESAS EMERGENCIAIS EM FUNÇÃO DO ESTADO DE CALAMIDADE PÚBLICA E ENFRENTAMENTO AO COVID-19. RESOLUÇÃO CMDCA Nº510 E 519/2021. TERMO DE APOSTILAMENTO N.049/2022 SAS. PPSB140694/2021,CONVENIO:6/2022-SAS.</t>
  </si>
  <si>
    <t>06171</t>
  </si>
  <si>
    <t xml:space="preserve"> TERMO DE FOMENTO COM O OBJETIVO DE CUSTEAR DESPESAS EMERGENCIAIS EM FUNÇÃO DO ESTADO DE CALAMIDADE PÚBLICA E ENFRENTAMENTO AO COVID-19. RESOLUÇÃO CMDCA 510 E 519/2021,APOST.48/2022-SAS PPSB140690/2021,CONVENIO:5/2022-SAS</t>
  </si>
  <si>
    <t>06172</t>
  </si>
  <si>
    <t xml:space="preserve"> TERMO DE FOMENTO COM O OBJETIVO DE CUSTEAR DESPESAS EMERGENCIAIS EM FUNÇÃO DO ESTADO DE CALAMIDADE PÚBLICA E ENFRENTAMENTO AO COVID-19. RESOLUÇÃO CMDCA 510 E 519/2021,APOST.47/2022-SAS PPSB140688/2021,CONVENIO:4/2022-SAS</t>
  </si>
  <si>
    <t>06181</t>
  </si>
  <si>
    <t xml:space="preserve"> TERMO DE FOMENTO COM O OBJETIVO DE CUSTEAR DESPESAS EMERGENCIAIS EM FUNÇÃO DO ESTADO DE CALAMIDADE PÚBLICA E ENFRENTAMENTO AO COVID-19. RESOLUÇÃO CMDCA 510 E 519/2021,APOST.46/2022-SAS PPSB140684/2021,CONVENIO:3/2022-SAS</t>
  </si>
  <si>
    <t>06183</t>
  </si>
  <si>
    <t xml:space="preserve"> TERMO DE FOMENTO COM O OBJETIVO DE CUSTEAR DESPESAS EMERGENCIAIS EM FUNÇÃO DO ESTADO DE CALAMIDADE PÚBLICA E ENFRENTAMENTO AO COVID-19. RESOLUÇÃO CMDCA Nº510 E 519/2021,APOST.36/2022-SAS PPSB140678/2021,CONVENIO:2/2022-SAS</t>
  </si>
  <si>
    <t>06184</t>
  </si>
  <si>
    <t xml:space="preserve"> TERMO DE FOMENTO COM O OBJETIVO DE CUSTEAR DESPESAS EMERGENCIAIS EM FUNÇÃO DO ESTADO DE CALAMIDADE PÚBLICA E ENFRENTAMENTO AO COVID-19. RESOLUÇÃO CMDCA N.º 510 E 519/2021. MANIFESTACAO PGM-5 933/2021 EM FLS.97/102 APOSTILAMENTO 07/2022-SASPPSB127312/2021,CONVENIO:01/2022-SAS</t>
  </si>
  <si>
    <t>06293</t>
  </si>
  <si>
    <t>29042022</t>
  </si>
  <si>
    <t>000201/2022</t>
  </si>
  <si>
    <t>00099/2022</t>
  </si>
  <si>
    <t>01267/2022</t>
  </si>
  <si>
    <t>19/04/2022</t>
  </si>
  <si>
    <t xml:space="preserve"> AQUISICAO DE CATETER VENOSO PERIFERICO DE  SEGURANCA, NUM 18G ATA DE REGISTRO DE PRECO N.207/2022 EM DECORRENCIA DA COVID-19, DECRETO 21466/2021 PC201/2022A001,AF:1267/2022 PROCESSO DIGITAL: 882/2022</t>
  </si>
  <si>
    <t>VALORES REALIZADOS ATÉ 30/04/2022</t>
  </si>
  <si>
    <t>312 00002</t>
  </si>
  <si>
    <t>312 00003</t>
  </si>
  <si>
    <t>312 00029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</si>
</sst>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5"/>
  <sheetViews>
    <sheetView showGridLines="0" tabSelected="1" workbookViewId="0">
      <pane ySplit="7" topLeftCell="A77" activePane="bottomLeft" state="frozen"/>
      <selection activeCell="R231" sqref="R231"/>
      <selection pane="bottomLeft" activeCell="R83" sqref="R83"/>
    </sheetView>
  </sheetViews>
  <sheetFormatPr defaultRowHeight="12.75" x14ac:dyDescent="0.25"/>
  <cols>
    <col min="1" max="1" width="4.140625" style="21" customWidth="1"/>
    <col min="2" max="2" width="5.140625" style="21" customWidth="1"/>
    <col min="3" max="3" width="7.85546875" style="21" customWidth="1"/>
    <col min="4" max="5" width="4.28515625" style="21" customWidth="1"/>
    <col min="6" max="6" width="8.85546875" style="22" customWidth="1"/>
    <col min="7" max="7" width="10.5703125" style="23" customWidth="1"/>
    <col min="8" max="8" width="8.5703125" style="24" customWidth="1"/>
    <col min="9" max="9" width="11.42578125" style="23" customWidth="1"/>
    <col min="10" max="10" width="9.140625" style="21" customWidth="1"/>
    <col min="11" max="11" width="9.42578125" style="21" customWidth="1"/>
    <col min="12" max="12" width="13.7109375" style="21" bestFit="1" customWidth="1"/>
    <col min="13" max="13" width="17.7109375" style="25" customWidth="1"/>
    <col min="14" max="14" width="21" style="25" customWidth="1"/>
    <col min="15" max="15" width="12.7109375" style="21" customWidth="1"/>
    <col min="16" max="16" width="48.140625" style="25" customWidth="1"/>
    <col min="17" max="17" width="18" style="25" customWidth="1"/>
    <col min="18" max="18" width="8.5703125" style="23" customWidth="1"/>
    <col min="19" max="19" width="12" style="26" customWidth="1"/>
    <col min="20" max="20" width="12.28515625" style="26" customWidth="1"/>
    <col min="21" max="21" width="12.140625" style="26" customWidth="1"/>
    <col min="22" max="22" width="10.8554687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Q1" s="4"/>
      <c r="R1" s="6"/>
    </row>
    <row r="2" spans="1:22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R2" s="6"/>
    </row>
    <row r="3" spans="1:22" s="1" customFormat="1" ht="15" customHeight="1" x14ac:dyDescent="0.25">
      <c r="F3" s="3"/>
      <c r="G3" s="4"/>
      <c r="H3" s="5"/>
      <c r="I3" s="4"/>
      <c r="M3" s="4"/>
      <c r="N3" s="4"/>
      <c r="R3" s="6"/>
    </row>
    <row r="4" spans="1:22" s="1" customFormat="1" ht="15" customHeight="1" x14ac:dyDescent="0.25">
      <c r="C4" s="8"/>
      <c r="D4" s="8" t="s">
        <v>2</v>
      </c>
      <c r="F4" s="3"/>
      <c r="G4" s="4"/>
      <c r="H4" s="5"/>
      <c r="I4" s="4"/>
      <c r="M4" s="4"/>
      <c r="N4" s="4"/>
      <c r="R4" s="6"/>
    </row>
    <row r="5" spans="1:22" s="1" customFormat="1" ht="15" x14ac:dyDescent="0.25">
      <c r="C5" s="8"/>
      <c r="D5" s="1" t="s">
        <v>481</v>
      </c>
      <c r="F5" s="3"/>
      <c r="G5" s="4"/>
      <c r="H5" s="5"/>
      <c r="I5" s="4"/>
      <c r="M5" s="4"/>
      <c r="N5" s="4"/>
      <c r="R5" s="6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6"/>
      <c r="S6" s="9"/>
      <c r="T6" s="9"/>
      <c r="U6" s="9"/>
      <c r="V6" s="9"/>
    </row>
    <row r="7" spans="1:22" s="12" customFormat="1" ht="33.75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1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21</v>
      </c>
      <c r="T7" s="10" t="s">
        <v>22</v>
      </c>
      <c r="U7" s="10" t="s">
        <v>23</v>
      </c>
      <c r="V7" s="10" t="s">
        <v>24</v>
      </c>
    </row>
    <row r="8" spans="1:22" ht="56.25" x14ac:dyDescent="0.25">
      <c r="A8" s="13" t="s">
        <v>25</v>
      </c>
      <c r="B8" s="13" t="s">
        <v>26</v>
      </c>
      <c r="C8" s="13" t="s">
        <v>27</v>
      </c>
      <c r="D8" s="13" t="s">
        <v>28</v>
      </c>
      <c r="E8" s="13" t="s">
        <v>29</v>
      </c>
      <c r="F8" s="13" t="s">
        <v>30</v>
      </c>
      <c r="G8" s="14" t="s">
        <v>31</v>
      </c>
      <c r="H8" s="13"/>
      <c r="I8" s="14" t="s">
        <v>32</v>
      </c>
      <c r="J8" s="13" t="s">
        <v>33</v>
      </c>
      <c r="K8" s="13" t="s">
        <v>34</v>
      </c>
      <c r="L8" s="15">
        <v>240000</v>
      </c>
      <c r="M8" s="16" t="s">
        <v>35</v>
      </c>
      <c r="N8" s="16" t="s">
        <v>36</v>
      </c>
      <c r="O8" s="13" t="s">
        <v>37</v>
      </c>
      <c r="P8" s="16" t="s">
        <v>38</v>
      </c>
      <c r="Q8" s="16" t="s">
        <v>39</v>
      </c>
      <c r="R8" s="17" t="s">
        <v>40</v>
      </c>
      <c r="S8" s="15">
        <v>80000</v>
      </c>
      <c r="T8" s="15">
        <v>80000</v>
      </c>
      <c r="U8" s="15">
        <v>80000</v>
      </c>
      <c r="V8" s="15">
        <v>0</v>
      </c>
    </row>
    <row r="9" spans="1:22" ht="56.25" x14ac:dyDescent="0.25">
      <c r="A9" s="13" t="s">
        <v>25</v>
      </c>
      <c r="B9" s="13" t="s">
        <v>41</v>
      </c>
      <c r="C9" s="13" t="s">
        <v>27</v>
      </c>
      <c r="D9" s="13" t="s">
        <v>28</v>
      </c>
      <c r="E9" s="19" t="s">
        <v>29</v>
      </c>
      <c r="F9" s="13" t="s">
        <v>42</v>
      </c>
      <c r="G9" s="14" t="s">
        <v>31</v>
      </c>
      <c r="H9" s="13"/>
      <c r="I9" s="14" t="s">
        <v>32</v>
      </c>
      <c r="J9" s="13" t="s">
        <v>43</v>
      </c>
      <c r="K9" s="13" t="s">
        <v>34</v>
      </c>
      <c r="L9" s="15">
        <v>240000</v>
      </c>
      <c r="M9" s="16" t="s">
        <v>35</v>
      </c>
      <c r="N9" s="16" t="s">
        <v>44</v>
      </c>
      <c r="O9" s="13" t="s">
        <v>45</v>
      </c>
      <c r="P9" s="16" t="s">
        <v>46</v>
      </c>
      <c r="Q9" s="16" t="s">
        <v>39</v>
      </c>
      <c r="R9" s="17" t="s">
        <v>40</v>
      </c>
      <c r="S9" s="15">
        <v>80000</v>
      </c>
      <c r="T9" s="15">
        <v>80000</v>
      </c>
      <c r="U9" s="15">
        <v>80000</v>
      </c>
      <c r="V9" s="15">
        <v>0</v>
      </c>
    </row>
    <row r="10" spans="1:22" ht="56.25" x14ac:dyDescent="0.25">
      <c r="A10" s="13" t="s">
        <v>25</v>
      </c>
      <c r="B10" s="13" t="s">
        <v>47</v>
      </c>
      <c r="C10" s="13" t="s">
        <v>27</v>
      </c>
      <c r="D10" s="13" t="s">
        <v>28</v>
      </c>
      <c r="E10" s="19" t="s">
        <v>29</v>
      </c>
      <c r="F10" s="13" t="s">
        <v>48</v>
      </c>
      <c r="G10" s="14" t="s">
        <v>31</v>
      </c>
      <c r="H10" s="13"/>
      <c r="I10" s="14" t="s">
        <v>32</v>
      </c>
      <c r="J10" s="13" t="s">
        <v>49</v>
      </c>
      <c r="K10" s="13" t="s">
        <v>34</v>
      </c>
      <c r="L10" s="15">
        <v>240000</v>
      </c>
      <c r="M10" s="16" t="s">
        <v>35</v>
      </c>
      <c r="N10" s="16" t="s">
        <v>50</v>
      </c>
      <c r="O10" s="13" t="s">
        <v>51</v>
      </c>
      <c r="P10" s="16" t="s">
        <v>52</v>
      </c>
      <c r="Q10" s="16" t="s">
        <v>39</v>
      </c>
      <c r="R10" s="17" t="s">
        <v>40</v>
      </c>
      <c r="S10" s="15">
        <v>80000</v>
      </c>
      <c r="T10" s="15">
        <v>80000</v>
      </c>
      <c r="U10" s="15">
        <v>80000</v>
      </c>
      <c r="V10" s="15">
        <v>0</v>
      </c>
    </row>
    <row r="11" spans="1:22" ht="45" x14ac:dyDescent="0.25">
      <c r="A11" s="13" t="s">
        <v>25</v>
      </c>
      <c r="B11" s="13" t="s">
        <v>53</v>
      </c>
      <c r="C11" s="13" t="s">
        <v>54</v>
      </c>
      <c r="D11" s="13" t="s">
        <v>55</v>
      </c>
      <c r="E11" s="19" t="s">
        <v>56</v>
      </c>
      <c r="F11" s="13" t="s">
        <v>57</v>
      </c>
      <c r="G11" s="14" t="s">
        <v>58</v>
      </c>
      <c r="H11" s="13" t="s">
        <v>59</v>
      </c>
      <c r="I11" s="14" t="s">
        <v>60</v>
      </c>
      <c r="J11" s="13" t="s">
        <v>61</v>
      </c>
      <c r="K11" s="13" t="s">
        <v>62</v>
      </c>
      <c r="L11" s="15">
        <v>23009.7</v>
      </c>
      <c r="M11" s="16" t="s">
        <v>63</v>
      </c>
      <c r="N11" s="16" t="s">
        <v>64</v>
      </c>
      <c r="O11" s="13" t="s">
        <v>65</v>
      </c>
      <c r="P11" s="16" t="s">
        <v>66</v>
      </c>
      <c r="Q11" s="16" t="s">
        <v>67</v>
      </c>
      <c r="R11" s="17" t="s">
        <v>68</v>
      </c>
      <c r="S11" s="15">
        <v>23009.7</v>
      </c>
      <c r="T11" s="15">
        <v>23009.7</v>
      </c>
      <c r="U11" s="15">
        <v>23009.7</v>
      </c>
      <c r="V11" s="15">
        <v>0</v>
      </c>
    </row>
    <row r="12" spans="1:22" ht="45" x14ac:dyDescent="0.25">
      <c r="A12" s="13" t="s">
        <v>25</v>
      </c>
      <c r="B12" s="13" t="s">
        <v>69</v>
      </c>
      <c r="C12" s="13" t="s">
        <v>54</v>
      </c>
      <c r="D12" s="13" t="s">
        <v>55</v>
      </c>
      <c r="E12" s="19" t="s">
        <v>56</v>
      </c>
      <c r="F12" s="13" t="s">
        <v>70</v>
      </c>
      <c r="G12" s="14" t="s">
        <v>58</v>
      </c>
      <c r="H12" s="13" t="s">
        <v>71</v>
      </c>
      <c r="I12" s="14" t="s">
        <v>60</v>
      </c>
      <c r="J12" s="13" t="s">
        <v>72</v>
      </c>
      <c r="K12" s="13" t="s">
        <v>73</v>
      </c>
      <c r="L12" s="15">
        <v>4894.5600000000004</v>
      </c>
      <c r="M12" s="16" t="s">
        <v>63</v>
      </c>
      <c r="N12" s="16" t="s">
        <v>64</v>
      </c>
      <c r="O12" s="13" t="s">
        <v>65</v>
      </c>
      <c r="P12" s="16" t="s">
        <v>74</v>
      </c>
      <c r="Q12" s="16" t="s">
        <v>67</v>
      </c>
      <c r="R12" s="17" t="s">
        <v>68</v>
      </c>
      <c r="S12" s="15">
        <v>4894.5600000000004</v>
      </c>
      <c r="T12" s="15">
        <v>4894.5600000000004</v>
      </c>
      <c r="U12" s="15">
        <v>4894.5600000000004</v>
      </c>
      <c r="V12" s="15">
        <v>0</v>
      </c>
    </row>
    <row r="13" spans="1:22" ht="45" x14ac:dyDescent="0.25">
      <c r="A13" s="13" t="s">
        <v>25</v>
      </c>
      <c r="B13" s="13" t="s">
        <v>75</v>
      </c>
      <c r="C13" s="13" t="s">
        <v>76</v>
      </c>
      <c r="D13" s="13" t="s">
        <v>55</v>
      </c>
      <c r="E13" s="19" t="s">
        <v>56</v>
      </c>
      <c r="F13" s="13" t="s">
        <v>77</v>
      </c>
      <c r="G13" s="14" t="s">
        <v>58</v>
      </c>
      <c r="H13" s="13" t="s">
        <v>78</v>
      </c>
      <c r="I13" s="14" t="s">
        <v>60</v>
      </c>
      <c r="J13" s="13" t="s">
        <v>79</v>
      </c>
      <c r="K13" s="13" t="s">
        <v>80</v>
      </c>
      <c r="L13" s="15">
        <v>30600</v>
      </c>
      <c r="M13" s="16" t="s">
        <v>63</v>
      </c>
      <c r="N13" s="16" t="s">
        <v>81</v>
      </c>
      <c r="O13" s="13" t="s">
        <v>82</v>
      </c>
      <c r="P13" s="16" t="s">
        <v>83</v>
      </c>
      <c r="Q13" s="16" t="s">
        <v>67</v>
      </c>
      <c r="R13" s="17" t="s">
        <v>68</v>
      </c>
      <c r="S13" s="15">
        <v>30600</v>
      </c>
      <c r="T13" s="15">
        <v>30600</v>
      </c>
      <c r="U13" s="15">
        <v>30600</v>
      </c>
      <c r="V13" s="15">
        <v>0</v>
      </c>
    </row>
    <row r="14" spans="1:22" ht="45" x14ac:dyDescent="0.25">
      <c r="A14" s="13" t="s">
        <v>25</v>
      </c>
      <c r="B14" s="13" t="s">
        <v>84</v>
      </c>
      <c r="C14" s="13" t="s">
        <v>85</v>
      </c>
      <c r="D14" s="13" t="s">
        <v>55</v>
      </c>
      <c r="E14" s="19" t="s">
        <v>56</v>
      </c>
      <c r="F14" s="13" t="s">
        <v>86</v>
      </c>
      <c r="G14" s="14" t="s">
        <v>58</v>
      </c>
      <c r="H14" s="13" t="s">
        <v>87</v>
      </c>
      <c r="I14" s="14" t="s">
        <v>60</v>
      </c>
      <c r="J14" s="13" t="s">
        <v>88</v>
      </c>
      <c r="K14" s="13" t="s">
        <v>89</v>
      </c>
      <c r="L14" s="15">
        <v>21520</v>
      </c>
      <c r="M14" s="16" t="s">
        <v>63</v>
      </c>
      <c r="N14" s="16" t="s">
        <v>90</v>
      </c>
      <c r="O14" s="13" t="s">
        <v>91</v>
      </c>
      <c r="P14" s="16" t="s">
        <v>92</v>
      </c>
      <c r="Q14" s="16" t="s">
        <v>67</v>
      </c>
      <c r="R14" s="17" t="s">
        <v>68</v>
      </c>
      <c r="S14" s="15">
        <v>21520</v>
      </c>
      <c r="T14" s="15">
        <v>21520</v>
      </c>
      <c r="U14" s="15">
        <v>21520</v>
      </c>
      <c r="V14" s="15">
        <v>0</v>
      </c>
    </row>
    <row r="15" spans="1:22" ht="56.25" x14ac:dyDescent="0.25">
      <c r="A15" s="13" t="s">
        <v>25</v>
      </c>
      <c r="B15" s="13" t="s">
        <v>93</v>
      </c>
      <c r="C15" s="13" t="s">
        <v>85</v>
      </c>
      <c r="D15" s="13" t="s">
        <v>55</v>
      </c>
      <c r="E15" s="19" t="s">
        <v>56</v>
      </c>
      <c r="F15" s="13" t="s">
        <v>94</v>
      </c>
      <c r="G15" s="14" t="s">
        <v>95</v>
      </c>
      <c r="H15" s="13" t="s">
        <v>96</v>
      </c>
      <c r="I15" s="14" t="s">
        <v>97</v>
      </c>
      <c r="J15" s="13" t="s">
        <v>98</v>
      </c>
      <c r="K15" s="13" t="s">
        <v>99</v>
      </c>
      <c r="L15" s="15">
        <v>2380924819.8400002</v>
      </c>
      <c r="M15" s="16" t="s">
        <v>63</v>
      </c>
      <c r="N15" s="16" t="s">
        <v>100</v>
      </c>
      <c r="O15" s="13" t="s">
        <v>101</v>
      </c>
      <c r="P15" s="16" t="s">
        <v>102</v>
      </c>
      <c r="Q15" s="16" t="s">
        <v>67</v>
      </c>
      <c r="R15" s="17" t="s">
        <v>68</v>
      </c>
      <c r="S15" s="15">
        <v>4752000</v>
      </c>
      <c r="T15" s="15">
        <v>0</v>
      </c>
      <c r="U15" s="15">
        <v>0</v>
      </c>
      <c r="V15" s="15">
        <v>4752000</v>
      </c>
    </row>
    <row r="16" spans="1:22" ht="45" x14ac:dyDescent="0.25">
      <c r="A16" s="13" t="s">
        <v>25</v>
      </c>
      <c r="B16" s="13" t="s">
        <v>103</v>
      </c>
      <c r="C16" s="13" t="s">
        <v>85</v>
      </c>
      <c r="D16" s="13" t="s">
        <v>55</v>
      </c>
      <c r="E16" s="19" t="s">
        <v>56</v>
      </c>
      <c r="F16" s="13" t="s">
        <v>104</v>
      </c>
      <c r="G16" s="14" t="s">
        <v>58</v>
      </c>
      <c r="H16" s="13" t="s">
        <v>105</v>
      </c>
      <c r="I16" s="14" t="s">
        <v>60</v>
      </c>
      <c r="J16" s="13" t="s">
        <v>106</v>
      </c>
      <c r="K16" s="13" t="s">
        <v>80</v>
      </c>
      <c r="L16" s="15">
        <v>10800</v>
      </c>
      <c r="M16" s="16" t="s">
        <v>63</v>
      </c>
      <c r="N16" s="16" t="s">
        <v>107</v>
      </c>
      <c r="O16" s="13" t="s">
        <v>108</v>
      </c>
      <c r="P16" s="16" t="s">
        <v>109</v>
      </c>
      <c r="Q16" s="16" t="s">
        <v>67</v>
      </c>
      <c r="R16" s="17" t="s">
        <v>68</v>
      </c>
      <c r="S16" s="15">
        <v>10800</v>
      </c>
      <c r="T16" s="15">
        <v>10800</v>
      </c>
      <c r="U16" s="15">
        <v>10800</v>
      </c>
      <c r="V16" s="15">
        <v>0</v>
      </c>
    </row>
    <row r="17" spans="1:22" ht="45" x14ac:dyDescent="0.25">
      <c r="A17" s="13" t="s">
        <v>25</v>
      </c>
      <c r="B17" s="13" t="s">
        <v>110</v>
      </c>
      <c r="C17" s="13" t="s">
        <v>111</v>
      </c>
      <c r="D17" s="13" t="s">
        <v>55</v>
      </c>
      <c r="E17" s="19" t="s">
        <v>56</v>
      </c>
      <c r="F17" s="13" t="s">
        <v>112</v>
      </c>
      <c r="G17" s="14" t="s">
        <v>58</v>
      </c>
      <c r="H17" s="13" t="s">
        <v>113</v>
      </c>
      <c r="I17" s="14" t="s">
        <v>60</v>
      </c>
      <c r="J17" s="13" t="s">
        <v>114</v>
      </c>
      <c r="K17" s="13" t="s">
        <v>80</v>
      </c>
      <c r="L17" s="15">
        <v>39600</v>
      </c>
      <c r="M17" s="16" t="s">
        <v>63</v>
      </c>
      <c r="N17" s="16" t="s">
        <v>115</v>
      </c>
      <c r="O17" s="13" t="s">
        <v>116</v>
      </c>
      <c r="P17" s="16" t="s">
        <v>117</v>
      </c>
      <c r="Q17" s="16" t="s">
        <v>67</v>
      </c>
      <c r="R17" s="17" t="s">
        <v>68</v>
      </c>
      <c r="S17" s="15">
        <v>39600</v>
      </c>
      <c r="T17" s="15">
        <v>39600</v>
      </c>
      <c r="U17" s="15">
        <v>39600</v>
      </c>
      <c r="V17" s="15">
        <v>0</v>
      </c>
    </row>
    <row r="18" spans="1:22" ht="45" x14ac:dyDescent="0.25">
      <c r="A18" s="13" t="s">
        <v>25</v>
      </c>
      <c r="B18" s="13" t="s">
        <v>118</v>
      </c>
      <c r="C18" s="13" t="s">
        <v>119</v>
      </c>
      <c r="D18" s="13" t="s">
        <v>55</v>
      </c>
      <c r="E18" s="19" t="s">
        <v>56</v>
      </c>
      <c r="F18" s="13" t="s">
        <v>120</v>
      </c>
      <c r="G18" s="14" t="s">
        <v>58</v>
      </c>
      <c r="H18" s="13" t="s">
        <v>121</v>
      </c>
      <c r="I18" s="14" t="s">
        <v>60</v>
      </c>
      <c r="J18" s="13" t="s">
        <v>122</v>
      </c>
      <c r="K18" s="13" t="s">
        <v>123</v>
      </c>
      <c r="L18" s="15">
        <v>82200</v>
      </c>
      <c r="M18" s="16" t="s">
        <v>63</v>
      </c>
      <c r="N18" s="16" t="s">
        <v>124</v>
      </c>
      <c r="O18" s="13" t="s">
        <v>125</v>
      </c>
      <c r="P18" s="16" t="s">
        <v>126</v>
      </c>
      <c r="Q18" s="16" t="s">
        <v>67</v>
      </c>
      <c r="R18" s="17" t="s">
        <v>68</v>
      </c>
      <c r="S18" s="15">
        <v>82200</v>
      </c>
      <c r="T18" s="15">
        <v>82200</v>
      </c>
      <c r="U18" s="15">
        <v>82200</v>
      </c>
      <c r="V18" s="15">
        <v>0</v>
      </c>
    </row>
    <row r="19" spans="1:22" ht="56.25" x14ac:dyDescent="0.25">
      <c r="A19" s="13" t="s">
        <v>25</v>
      </c>
      <c r="B19" s="13" t="s">
        <v>127</v>
      </c>
      <c r="C19" s="13" t="s">
        <v>128</v>
      </c>
      <c r="D19" s="13" t="s">
        <v>28</v>
      </c>
      <c r="E19" s="19" t="s">
        <v>29</v>
      </c>
      <c r="F19" s="13" t="s">
        <v>129</v>
      </c>
      <c r="G19" s="14" t="s">
        <v>31</v>
      </c>
      <c r="H19" s="13"/>
      <c r="I19" s="14" t="s">
        <v>32</v>
      </c>
      <c r="J19" s="13" t="s">
        <v>130</v>
      </c>
      <c r="K19" s="13" t="s">
        <v>131</v>
      </c>
      <c r="L19" s="15">
        <v>240000</v>
      </c>
      <c r="M19" s="16" t="s">
        <v>35</v>
      </c>
      <c r="N19" s="16" t="s">
        <v>132</v>
      </c>
      <c r="O19" s="13" t="s">
        <v>133</v>
      </c>
      <c r="P19" s="16" t="s">
        <v>134</v>
      </c>
      <c r="Q19" s="16" t="s">
        <v>39</v>
      </c>
      <c r="R19" s="17" t="s">
        <v>40</v>
      </c>
      <c r="S19" s="15">
        <v>80000</v>
      </c>
      <c r="T19" s="15">
        <v>80000</v>
      </c>
      <c r="U19" s="15">
        <v>80000</v>
      </c>
      <c r="V19" s="15">
        <v>0</v>
      </c>
    </row>
    <row r="20" spans="1:22" ht="56.25" x14ac:dyDescent="0.25">
      <c r="A20" s="13" t="s">
        <v>25</v>
      </c>
      <c r="B20" s="13" t="s">
        <v>135</v>
      </c>
      <c r="C20" s="13" t="s">
        <v>128</v>
      </c>
      <c r="D20" s="13" t="s">
        <v>28</v>
      </c>
      <c r="E20" s="19" t="s">
        <v>29</v>
      </c>
      <c r="F20" s="13" t="s">
        <v>136</v>
      </c>
      <c r="G20" s="14" t="s">
        <v>31</v>
      </c>
      <c r="H20" s="13"/>
      <c r="I20" s="14" t="s">
        <v>32</v>
      </c>
      <c r="J20" s="13" t="s">
        <v>137</v>
      </c>
      <c r="K20" s="13" t="s">
        <v>386</v>
      </c>
      <c r="L20" s="15">
        <v>236840</v>
      </c>
      <c r="M20" s="16" t="s">
        <v>35</v>
      </c>
      <c r="N20" s="16" t="s">
        <v>138</v>
      </c>
      <c r="O20" s="13" t="s">
        <v>139</v>
      </c>
      <c r="P20" s="16" t="s">
        <v>140</v>
      </c>
      <c r="Q20" s="16" t="s">
        <v>39</v>
      </c>
      <c r="R20" s="17" t="s">
        <v>40</v>
      </c>
      <c r="S20" s="15">
        <v>27500</v>
      </c>
      <c r="T20" s="15">
        <v>27500</v>
      </c>
      <c r="U20" s="15">
        <v>27500</v>
      </c>
      <c r="V20" s="15">
        <v>0</v>
      </c>
    </row>
    <row r="21" spans="1:22" ht="56.25" x14ac:dyDescent="0.25">
      <c r="A21" s="13" t="s">
        <v>25</v>
      </c>
      <c r="B21" s="13" t="s">
        <v>141</v>
      </c>
      <c r="C21" s="13" t="s">
        <v>128</v>
      </c>
      <c r="D21" s="13" t="s">
        <v>28</v>
      </c>
      <c r="E21" s="19" t="s">
        <v>29</v>
      </c>
      <c r="F21" s="13" t="s">
        <v>136</v>
      </c>
      <c r="G21" s="14" t="s">
        <v>31</v>
      </c>
      <c r="H21" s="13"/>
      <c r="I21" s="14" t="s">
        <v>32</v>
      </c>
      <c r="J21" s="13" t="s">
        <v>137</v>
      </c>
      <c r="K21" s="13" t="s">
        <v>386</v>
      </c>
      <c r="L21" s="15">
        <v>236840</v>
      </c>
      <c r="M21" s="16" t="s">
        <v>35</v>
      </c>
      <c r="N21" s="16" t="s">
        <v>138</v>
      </c>
      <c r="O21" s="13" t="s">
        <v>139</v>
      </c>
      <c r="P21" s="16" t="s">
        <v>140</v>
      </c>
      <c r="Q21" s="16" t="s">
        <v>39</v>
      </c>
      <c r="R21" s="17" t="s">
        <v>40</v>
      </c>
      <c r="S21" s="15">
        <v>69780</v>
      </c>
      <c r="T21" s="15">
        <v>69780</v>
      </c>
      <c r="U21" s="15">
        <v>69780</v>
      </c>
      <c r="V21" s="15">
        <v>0</v>
      </c>
    </row>
    <row r="22" spans="1:22" ht="56.25" x14ac:dyDescent="0.25">
      <c r="A22" s="13" t="s">
        <v>25</v>
      </c>
      <c r="B22" s="13" t="s">
        <v>142</v>
      </c>
      <c r="C22" s="13" t="s">
        <v>128</v>
      </c>
      <c r="D22" s="13" t="s">
        <v>28</v>
      </c>
      <c r="E22" s="19" t="s">
        <v>29</v>
      </c>
      <c r="F22" s="13" t="s">
        <v>143</v>
      </c>
      <c r="G22" s="14" t="s">
        <v>31</v>
      </c>
      <c r="H22" s="13"/>
      <c r="I22" s="14" t="s">
        <v>32</v>
      </c>
      <c r="J22" s="13" t="s">
        <v>144</v>
      </c>
      <c r="K22" s="13" t="s">
        <v>387</v>
      </c>
      <c r="L22" s="15">
        <v>240000</v>
      </c>
      <c r="M22" s="16" t="s">
        <v>35</v>
      </c>
      <c r="N22" s="16" t="s">
        <v>145</v>
      </c>
      <c r="O22" s="13" t="s">
        <v>146</v>
      </c>
      <c r="P22" s="16" t="s">
        <v>147</v>
      </c>
      <c r="Q22" s="16" t="s">
        <v>39</v>
      </c>
      <c r="R22" s="17" t="s">
        <v>40</v>
      </c>
      <c r="S22" s="15">
        <v>25400</v>
      </c>
      <c r="T22" s="15">
        <v>25400</v>
      </c>
      <c r="U22" s="15">
        <v>25400</v>
      </c>
      <c r="V22" s="15">
        <v>0</v>
      </c>
    </row>
    <row r="23" spans="1:22" ht="56.25" x14ac:dyDescent="0.25">
      <c r="A23" s="13" t="s">
        <v>25</v>
      </c>
      <c r="B23" s="13" t="s">
        <v>148</v>
      </c>
      <c r="C23" s="13" t="s">
        <v>128</v>
      </c>
      <c r="D23" s="13" t="s">
        <v>28</v>
      </c>
      <c r="E23" s="19" t="s">
        <v>29</v>
      </c>
      <c r="F23" s="13" t="s">
        <v>143</v>
      </c>
      <c r="G23" s="14" t="s">
        <v>31</v>
      </c>
      <c r="H23" s="13"/>
      <c r="I23" s="14" t="s">
        <v>32</v>
      </c>
      <c r="J23" s="13" t="s">
        <v>144</v>
      </c>
      <c r="K23" s="13" t="s">
        <v>387</v>
      </c>
      <c r="L23" s="15">
        <v>240000</v>
      </c>
      <c r="M23" s="16" t="s">
        <v>35</v>
      </c>
      <c r="N23" s="16" t="s">
        <v>145</v>
      </c>
      <c r="O23" s="13" t="s">
        <v>146</v>
      </c>
      <c r="P23" s="16" t="s">
        <v>147</v>
      </c>
      <c r="Q23" s="16" t="s">
        <v>39</v>
      </c>
      <c r="R23" s="17" t="s">
        <v>40</v>
      </c>
      <c r="S23" s="15">
        <v>70600</v>
      </c>
      <c r="T23" s="15">
        <v>70600</v>
      </c>
      <c r="U23" s="15">
        <v>70600</v>
      </c>
      <c r="V23" s="15">
        <v>0</v>
      </c>
    </row>
    <row r="24" spans="1:22" ht="45" x14ac:dyDescent="0.25">
      <c r="A24" s="13" t="s">
        <v>25</v>
      </c>
      <c r="B24" s="13" t="s">
        <v>149</v>
      </c>
      <c r="C24" s="13" t="s">
        <v>150</v>
      </c>
      <c r="D24" s="13" t="s">
        <v>55</v>
      </c>
      <c r="E24" s="19" t="s">
        <v>56</v>
      </c>
      <c r="F24" s="13" t="s">
        <v>151</v>
      </c>
      <c r="G24" s="14" t="s">
        <v>58</v>
      </c>
      <c r="H24" s="13" t="s">
        <v>152</v>
      </c>
      <c r="I24" s="14" t="s">
        <v>60</v>
      </c>
      <c r="J24" s="13" t="s">
        <v>153</v>
      </c>
      <c r="K24" s="13" t="s">
        <v>154</v>
      </c>
      <c r="L24" s="15">
        <v>169800</v>
      </c>
      <c r="M24" s="16" t="s">
        <v>63</v>
      </c>
      <c r="N24" s="16" t="s">
        <v>155</v>
      </c>
      <c r="O24" s="13" t="s">
        <v>156</v>
      </c>
      <c r="P24" s="16" t="s">
        <v>157</v>
      </c>
      <c r="Q24" s="16" t="s">
        <v>67</v>
      </c>
      <c r="R24" s="17" t="s">
        <v>68</v>
      </c>
      <c r="S24" s="15">
        <v>51279.51</v>
      </c>
      <c r="T24" s="15">
        <v>51279.51</v>
      </c>
      <c r="U24" s="15">
        <v>51279.51</v>
      </c>
      <c r="V24" s="15">
        <v>0</v>
      </c>
    </row>
    <row r="25" spans="1:22" ht="45" x14ac:dyDescent="0.25">
      <c r="A25" s="13" t="s">
        <v>25</v>
      </c>
      <c r="B25" s="13" t="s">
        <v>158</v>
      </c>
      <c r="C25" s="13" t="s">
        <v>159</v>
      </c>
      <c r="D25" s="13" t="s">
        <v>55</v>
      </c>
      <c r="E25" s="19" t="s">
        <v>56</v>
      </c>
      <c r="F25" s="13" t="s">
        <v>160</v>
      </c>
      <c r="G25" s="14" t="s">
        <v>58</v>
      </c>
      <c r="H25" s="13" t="s">
        <v>161</v>
      </c>
      <c r="I25" s="14" t="s">
        <v>60</v>
      </c>
      <c r="J25" s="13" t="s">
        <v>162</v>
      </c>
      <c r="K25" s="13" t="s">
        <v>131</v>
      </c>
      <c r="L25" s="15">
        <v>83121.03</v>
      </c>
      <c r="M25" s="16" t="s">
        <v>63</v>
      </c>
      <c r="N25" s="16" t="s">
        <v>163</v>
      </c>
      <c r="O25" s="13" t="s">
        <v>164</v>
      </c>
      <c r="P25" s="16" t="s">
        <v>165</v>
      </c>
      <c r="Q25" s="16" t="s">
        <v>67</v>
      </c>
      <c r="R25" s="17" t="s">
        <v>68</v>
      </c>
      <c r="S25" s="15">
        <v>83121.03</v>
      </c>
      <c r="T25" s="15">
        <v>83121.03</v>
      </c>
      <c r="U25" s="15">
        <v>83121.03</v>
      </c>
      <c r="V25" s="15">
        <v>0</v>
      </c>
    </row>
    <row r="26" spans="1:22" ht="45" x14ac:dyDescent="0.25">
      <c r="A26" s="13" t="s">
        <v>25</v>
      </c>
      <c r="B26" s="13" t="s">
        <v>166</v>
      </c>
      <c r="C26" s="13" t="s">
        <v>167</v>
      </c>
      <c r="D26" s="13" t="s">
        <v>55</v>
      </c>
      <c r="E26" s="19" t="s">
        <v>56</v>
      </c>
      <c r="F26" s="13" t="s">
        <v>168</v>
      </c>
      <c r="G26" s="14" t="s">
        <v>58</v>
      </c>
      <c r="H26" s="13" t="s">
        <v>169</v>
      </c>
      <c r="I26" s="14" t="s">
        <v>60</v>
      </c>
      <c r="J26" s="13" t="s">
        <v>170</v>
      </c>
      <c r="K26" s="13" t="s">
        <v>171</v>
      </c>
      <c r="L26" s="15">
        <v>20000</v>
      </c>
      <c r="M26" s="16" t="s">
        <v>63</v>
      </c>
      <c r="N26" s="16" t="s">
        <v>388</v>
      </c>
      <c r="O26" s="13" t="s">
        <v>172</v>
      </c>
      <c r="P26" s="16" t="s">
        <v>173</v>
      </c>
      <c r="Q26" s="16" t="s">
        <v>67</v>
      </c>
      <c r="R26" s="17" t="s">
        <v>68</v>
      </c>
      <c r="S26" s="15">
        <v>20000</v>
      </c>
      <c r="T26" s="15">
        <v>7500</v>
      </c>
      <c r="U26" s="15">
        <v>7500</v>
      </c>
      <c r="V26" s="15">
        <v>0</v>
      </c>
    </row>
    <row r="27" spans="1:22" ht="45" x14ac:dyDescent="0.25">
      <c r="A27" s="13" t="s">
        <v>25</v>
      </c>
      <c r="B27" s="13" t="s">
        <v>174</v>
      </c>
      <c r="C27" s="13" t="s">
        <v>167</v>
      </c>
      <c r="D27" s="13" t="s">
        <v>55</v>
      </c>
      <c r="E27" s="19" t="s">
        <v>56</v>
      </c>
      <c r="F27" s="13" t="s">
        <v>175</v>
      </c>
      <c r="G27" s="14" t="s">
        <v>58</v>
      </c>
      <c r="H27" s="13" t="s">
        <v>176</v>
      </c>
      <c r="I27" s="14" t="s">
        <v>60</v>
      </c>
      <c r="J27" s="13" t="s">
        <v>177</v>
      </c>
      <c r="K27" s="13" t="s">
        <v>178</v>
      </c>
      <c r="L27" s="15">
        <v>70200</v>
      </c>
      <c r="M27" s="16" t="s">
        <v>63</v>
      </c>
      <c r="N27" s="16" t="s">
        <v>64</v>
      </c>
      <c r="O27" s="13" t="s">
        <v>65</v>
      </c>
      <c r="P27" s="16" t="s">
        <v>179</v>
      </c>
      <c r="Q27" s="16" t="s">
        <v>67</v>
      </c>
      <c r="R27" s="17" t="s">
        <v>68</v>
      </c>
      <c r="S27" s="15">
        <v>70200</v>
      </c>
      <c r="T27" s="15">
        <v>70200</v>
      </c>
      <c r="U27" s="15">
        <v>70200</v>
      </c>
      <c r="V27" s="15">
        <v>0</v>
      </c>
    </row>
    <row r="28" spans="1:22" ht="56.25" x14ac:dyDescent="0.25">
      <c r="A28" s="13" t="s">
        <v>25</v>
      </c>
      <c r="B28" s="13" t="s">
        <v>180</v>
      </c>
      <c r="C28" s="13" t="s">
        <v>181</v>
      </c>
      <c r="D28" s="13" t="s">
        <v>55</v>
      </c>
      <c r="E28" s="19" t="s">
        <v>56</v>
      </c>
      <c r="F28" s="13" t="s">
        <v>70</v>
      </c>
      <c r="G28" s="14" t="s">
        <v>58</v>
      </c>
      <c r="H28" s="13" t="s">
        <v>71</v>
      </c>
      <c r="I28" s="14" t="s">
        <v>60</v>
      </c>
      <c r="J28" s="13" t="s">
        <v>182</v>
      </c>
      <c r="K28" s="13" t="s">
        <v>183</v>
      </c>
      <c r="L28" s="15">
        <v>25616.7</v>
      </c>
      <c r="M28" s="16" t="s">
        <v>63</v>
      </c>
      <c r="N28" s="16" t="s">
        <v>155</v>
      </c>
      <c r="O28" s="13" t="s">
        <v>156</v>
      </c>
      <c r="P28" s="16" t="s">
        <v>184</v>
      </c>
      <c r="Q28" s="16" t="s">
        <v>185</v>
      </c>
      <c r="R28" s="17" t="s">
        <v>186</v>
      </c>
      <c r="S28" s="15">
        <v>25616.7</v>
      </c>
      <c r="T28" s="15">
        <v>25616.7</v>
      </c>
      <c r="U28" s="15">
        <v>25616.7</v>
      </c>
      <c r="V28" s="15">
        <v>0</v>
      </c>
    </row>
    <row r="29" spans="1:22" ht="45" x14ac:dyDescent="0.25">
      <c r="A29" s="13" t="s">
        <v>25</v>
      </c>
      <c r="B29" s="13" t="s">
        <v>187</v>
      </c>
      <c r="C29" s="13" t="s">
        <v>181</v>
      </c>
      <c r="D29" s="13" t="s">
        <v>55</v>
      </c>
      <c r="E29" s="19" t="s">
        <v>56</v>
      </c>
      <c r="F29" s="13" t="s">
        <v>188</v>
      </c>
      <c r="G29" s="14" t="s">
        <v>58</v>
      </c>
      <c r="H29" s="13" t="s">
        <v>189</v>
      </c>
      <c r="I29" s="14" t="s">
        <v>60</v>
      </c>
      <c r="J29" s="13" t="s">
        <v>190</v>
      </c>
      <c r="K29" s="13" t="s">
        <v>191</v>
      </c>
      <c r="L29" s="15">
        <v>41382</v>
      </c>
      <c r="M29" s="16" t="s">
        <v>63</v>
      </c>
      <c r="N29" s="16" t="s">
        <v>389</v>
      </c>
      <c r="O29" s="13" t="s">
        <v>192</v>
      </c>
      <c r="P29" s="16" t="s">
        <v>193</v>
      </c>
      <c r="Q29" s="16" t="s">
        <v>185</v>
      </c>
      <c r="R29" s="17" t="s">
        <v>186</v>
      </c>
      <c r="S29" s="15">
        <v>41382</v>
      </c>
      <c r="T29" s="15">
        <v>41382</v>
      </c>
      <c r="U29" s="15">
        <v>41382</v>
      </c>
      <c r="V29" s="15">
        <v>0</v>
      </c>
    </row>
    <row r="30" spans="1:22" ht="45" x14ac:dyDescent="0.25">
      <c r="A30" s="13" t="s">
        <v>25</v>
      </c>
      <c r="B30" s="13" t="s">
        <v>194</v>
      </c>
      <c r="C30" s="13" t="s">
        <v>181</v>
      </c>
      <c r="D30" s="13" t="s">
        <v>55</v>
      </c>
      <c r="E30" s="19" t="s">
        <v>56</v>
      </c>
      <c r="F30" s="13" t="s">
        <v>195</v>
      </c>
      <c r="G30" s="14" t="s">
        <v>58</v>
      </c>
      <c r="H30" s="13" t="s">
        <v>196</v>
      </c>
      <c r="I30" s="14" t="s">
        <v>60</v>
      </c>
      <c r="J30" s="13" t="s">
        <v>197</v>
      </c>
      <c r="K30" s="13" t="s">
        <v>62</v>
      </c>
      <c r="L30" s="15">
        <v>30336</v>
      </c>
      <c r="M30" s="16" t="s">
        <v>63</v>
      </c>
      <c r="N30" s="16" t="s">
        <v>198</v>
      </c>
      <c r="O30" s="13" t="s">
        <v>199</v>
      </c>
      <c r="P30" s="16" t="s">
        <v>200</v>
      </c>
      <c r="Q30" s="16" t="s">
        <v>185</v>
      </c>
      <c r="R30" s="17" t="s">
        <v>186</v>
      </c>
      <c r="S30" s="15">
        <v>30336</v>
      </c>
      <c r="T30" s="15">
        <v>30336</v>
      </c>
      <c r="U30" s="15">
        <v>30336</v>
      </c>
      <c r="V30" s="15">
        <v>0</v>
      </c>
    </row>
    <row r="31" spans="1:22" ht="45" x14ac:dyDescent="0.25">
      <c r="A31" s="13" t="s">
        <v>25</v>
      </c>
      <c r="B31" s="13" t="s">
        <v>201</v>
      </c>
      <c r="C31" s="13" t="s">
        <v>181</v>
      </c>
      <c r="D31" s="13" t="s">
        <v>55</v>
      </c>
      <c r="E31" s="19" t="s">
        <v>56</v>
      </c>
      <c r="F31" s="13" t="s">
        <v>202</v>
      </c>
      <c r="G31" s="14" t="s">
        <v>58</v>
      </c>
      <c r="H31" s="13" t="s">
        <v>203</v>
      </c>
      <c r="I31" s="14" t="s">
        <v>60</v>
      </c>
      <c r="J31" s="13" t="s">
        <v>204</v>
      </c>
      <c r="K31" s="13" t="s">
        <v>73</v>
      </c>
      <c r="L31" s="15">
        <v>4620</v>
      </c>
      <c r="M31" s="16" t="s">
        <v>63</v>
      </c>
      <c r="N31" s="16" t="s">
        <v>390</v>
      </c>
      <c r="O31" s="13" t="s">
        <v>205</v>
      </c>
      <c r="P31" s="16" t="s">
        <v>206</v>
      </c>
      <c r="Q31" s="16" t="s">
        <v>185</v>
      </c>
      <c r="R31" s="17" t="s">
        <v>186</v>
      </c>
      <c r="S31" s="15">
        <v>4620</v>
      </c>
      <c r="T31" s="15">
        <v>4620</v>
      </c>
      <c r="U31" s="15">
        <v>4620</v>
      </c>
      <c r="V31" s="15">
        <v>0</v>
      </c>
    </row>
    <row r="32" spans="1:22" ht="45" x14ac:dyDescent="0.25">
      <c r="A32" s="13" t="s">
        <v>25</v>
      </c>
      <c r="B32" s="13" t="s">
        <v>207</v>
      </c>
      <c r="C32" s="13" t="s">
        <v>181</v>
      </c>
      <c r="D32" s="13" t="s">
        <v>55</v>
      </c>
      <c r="E32" s="19" t="s">
        <v>56</v>
      </c>
      <c r="F32" s="13" t="s">
        <v>202</v>
      </c>
      <c r="G32" s="14" t="s">
        <v>58</v>
      </c>
      <c r="H32" s="13" t="s">
        <v>203</v>
      </c>
      <c r="I32" s="14" t="s">
        <v>60</v>
      </c>
      <c r="J32" s="13" t="s">
        <v>208</v>
      </c>
      <c r="K32" s="13" t="s">
        <v>209</v>
      </c>
      <c r="L32" s="15">
        <v>10340</v>
      </c>
      <c r="M32" s="16" t="s">
        <v>63</v>
      </c>
      <c r="N32" s="16" t="s">
        <v>390</v>
      </c>
      <c r="O32" s="13" t="s">
        <v>205</v>
      </c>
      <c r="P32" s="16" t="s">
        <v>210</v>
      </c>
      <c r="Q32" s="16" t="s">
        <v>185</v>
      </c>
      <c r="R32" s="17" t="s">
        <v>186</v>
      </c>
      <c r="S32" s="15">
        <v>10340</v>
      </c>
      <c r="T32" s="15">
        <v>10340</v>
      </c>
      <c r="U32" s="15">
        <v>10340</v>
      </c>
      <c r="V32" s="15">
        <v>0</v>
      </c>
    </row>
    <row r="33" spans="1:22" ht="45" x14ac:dyDescent="0.25">
      <c r="A33" s="13" t="s">
        <v>25</v>
      </c>
      <c r="B33" s="13" t="s">
        <v>211</v>
      </c>
      <c r="C33" s="13" t="s">
        <v>212</v>
      </c>
      <c r="D33" s="13" t="s">
        <v>55</v>
      </c>
      <c r="E33" s="19" t="s">
        <v>56</v>
      </c>
      <c r="F33" s="13" t="s">
        <v>213</v>
      </c>
      <c r="G33" s="14" t="s">
        <v>58</v>
      </c>
      <c r="H33" s="13" t="s">
        <v>214</v>
      </c>
      <c r="I33" s="14" t="s">
        <v>60</v>
      </c>
      <c r="J33" s="13" t="s">
        <v>215</v>
      </c>
      <c r="K33" s="13" t="s">
        <v>171</v>
      </c>
      <c r="L33" s="15">
        <v>48000</v>
      </c>
      <c r="M33" s="16" t="s">
        <v>63</v>
      </c>
      <c r="N33" s="16" t="s">
        <v>391</v>
      </c>
      <c r="O33" s="13" t="s">
        <v>216</v>
      </c>
      <c r="P33" s="16" t="s">
        <v>217</v>
      </c>
      <c r="Q33" s="16" t="s">
        <v>185</v>
      </c>
      <c r="R33" s="17" t="s">
        <v>186</v>
      </c>
      <c r="S33" s="15">
        <v>48000</v>
      </c>
      <c r="T33" s="15">
        <v>48000</v>
      </c>
      <c r="U33" s="15">
        <v>48000</v>
      </c>
      <c r="V33" s="15">
        <v>0</v>
      </c>
    </row>
    <row r="34" spans="1:22" ht="45" x14ac:dyDescent="0.25">
      <c r="A34" s="13" t="s">
        <v>25</v>
      </c>
      <c r="B34" s="13" t="s">
        <v>218</v>
      </c>
      <c r="C34" s="13" t="s">
        <v>212</v>
      </c>
      <c r="D34" s="13" t="s">
        <v>55</v>
      </c>
      <c r="E34" s="19" t="s">
        <v>56</v>
      </c>
      <c r="F34" s="13" t="s">
        <v>188</v>
      </c>
      <c r="G34" s="14" t="s">
        <v>58</v>
      </c>
      <c r="H34" s="13" t="s">
        <v>189</v>
      </c>
      <c r="I34" s="14" t="s">
        <v>60</v>
      </c>
      <c r="J34" s="13" t="s">
        <v>219</v>
      </c>
      <c r="K34" s="13" t="s">
        <v>178</v>
      </c>
      <c r="L34" s="15">
        <v>72480</v>
      </c>
      <c r="M34" s="16" t="s">
        <v>63</v>
      </c>
      <c r="N34" s="16" t="s">
        <v>392</v>
      </c>
      <c r="O34" s="13" t="s">
        <v>220</v>
      </c>
      <c r="P34" s="16" t="s">
        <v>221</v>
      </c>
      <c r="Q34" s="16" t="s">
        <v>185</v>
      </c>
      <c r="R34" s="17" t="s">
        <v>186</v>
      </c>
      <c r="S34" s="15">
        <v>72480</v>
      </c>
      <c r="T34" s="15">
        <v>0</v>
      </c>
      <c r="U34" s="15">
        <v>0</v>
      </c>
      <c r="V34" s="15">
        <v>72480</v>
      </c>
    </row>
    <row r="35" spans="1:22" ht="45" x14ac:dyDescent="0.25">
      <c r="A35" s="13" t="s">
        <v>25</v>
      </c>
      <c r="B35" s="13" t="s">
        <v>222</v>
      </c>
      <c r="C35" s="13" t="s">
        <v>212</v>
      </c>
      <c r="D35" s="13" t="s">
        <v>55</v>
      </c>
      <c r="E35" s="19" t="s">
        <v>56</v>
      </c>
      <c r="F35" s="13" t="s">
        <v>213</v>
      </c>
      <c r="G35" s="14" t="s">
        <v>58</v>
      </c>
      <c r="H35" s="13" t="s">
        <v>214</v>
      </c>
      <c r="I35" s="14" t="s">
        <v>60</v>
      </c>
      <c r="J35" s="13" t="s">
        <v>223</v>
      </c>
      <c r="K35" s="13" t="s">
        <v>171</v>
      </c>
      <c r="L35" s="15">
        <v>47250</v>
      </c>
      <c r="M35" s="16" t="s">
        <v>63</v>
      </c>
      <c r="N35" s="16" t="s">
        <v>224</v>
      </c>
      <c r="O35" s="13" t="s">
        <v>225</v>
      </c>
      <c r="P35" s="16" t="s">
        <v>226</v>
      </c>
      <c r="Q35" s="16" t="s">
        <v>185</v>
      </c>
      <c r="R35" s="17" t="s">
        <v>186</v>
      </c>
      <c r="S35" s="15">
        <v>47250</v>
      </c>
      <c r="T35" s="15">
        <v>47250</v>
      </c>
      <c r="U35" s="15">
        <v>28384.02</v>
      </c>
      <c r="V35" s="15">
        <v>0</v>
      </c>
    </row>
    <row r="36" spans="1:22" ht="45" x14ac:dyDescent="0.25">
      <c r="A36" s="13" t="s">
        <v>25</v>
      </c>
      <c r="B36" s="13" t="s">
        <v>227</v>
      </c>
      <c r="C36" s="13" t="s">
        <v>212</v>
      </c>
      <c r="D36" s="13" t="s">
        <v>55</v>
      </c>
      <c r="E36" s="19" t="s">
        <v>56</v>
      </c>
      <c r="F36" s="13" t="s">
        <v>228</v>
      </c>
      <c r="G36" s="14" t="s">
        <v>58</v>
      </c>
      <c r="H36" s="13" t="s">
        <v>229</v>
      </c>
      <c r="I36" s="14" t="s">
        <v>60</v>
      </c>
      <c r="J36" s="13" t="s">
        <v>230</v>
      </c>
      <c r="K36" s="13" t="s">
        <v>171</v>
      </c>
      <c r="L36" s="15">
        <v>67650</v>
      </c>
      <c r="M36" s="16" t="s">
        <v>63</v>
      </c>
      <c r="N36" s="16" t="s">
        <v>231</v>
      </c>
      <c r="O36" s="13" t="s">
        <v>232</v>
      </c>
      <c r="P36" s="16" t="s">
        <v>233</v>
      </c>
      <c r="Q36" s="16" t="s">
        <v>185</v>
      </c>
      <c r="R36" s="17" t="s">
        <v>186</v>
      </c>
      <c r="S36" s="15">
        <v>67650</v>
      </c>
      <c r="T36" s="15">
        <v>28905</v>
      </c>
      <c r="U36" s="15">
        <v>19885</v>
      </c>
      <c r="V36" s="15">
        <v>0</v>
      </c>
    </row>
    <row r="37" spans="1:22" ht="45" x14ac:dyDescent="0.25">
      <c r="A37" s="13" t="s">
        <v>25</v>
      </c>
      <c r="B37" s="13" t="s">
        <v>234</v>
      </c>
      <c r="C37" s="13" t="s">
        <v>235</v>
      </c>
      <c r="D37" s="13" t="s">
        <v>55</v>
      </c>
      <c r="E37" s="19" t="s">
        <v>56</v>
      </c>
      <c r="F37" s="13" t="s">
        <v>236</v>
      </c>
      <c r="G37" s="14" t="s">
        <v>58</v>
      </c>
      <c r="H37" s="13" t="s">
        <v>237</v>
      </c>
      <c r="I37" s="14" t="s">
        <v>60</v>
      </c>
      <c r="J37" s="13" t="s">
        <v>238</v>
      </c>
      <c r="K37" s="13" t="s">
        <v>239</v>
      </c>
      <c r="L37" s="15">
        <v>10400</v>
      </c>
      <c r="M37" s="16" t="s">
        <v>63</v>
      </c>
      <c r="N37" s="16" t="s">
        <v>240</v>
      </c>
      <c r="O37" s="13" t="s">
        <v>241</v>
      </c>
      <c r="P37" s="16" t="s">
        <v>242</v>
      </c>
      <c r="Q37" s="16" t="s">
        <v>185</v>
      </c>
      <c r="R37" s="17" t="s">
        <v>186</v>
      </c>
      <c r="S37" s="15">
        <v>10400</v>
      </c>
      <c r="T37" s="15">
        <v>0</v>
      </c>
      <c r="U37" s="15">
        <v>0</v>
      </c>
      <c r="V37" s="15">
        <v>10400</v>
      </c>
    </row>
    <row r="38" spans="1:22" ht="45" x14ac:dyDescent="0.25">
      <c r="A38" s="13" t="s">
        <v>25</v>
      </c>
      <c r="B38" s="13" t="s">
        <v>243</v>
      </c>
      <c r="C38" s="13" t="s">
        <v>244</v>
      </c>
      <c r="D38" s="13" t="s">
        <v>55</v>
      </c>
      <c r="E38" s="19" t="s">
        <v>56</v>
      </c>
      <c r="F38" s="13" t="s">
        <v>57</v>
      </c>
      <c r="G38" s="14" t="s">
        <v>58</v>
      </c>
      <c r="H38" s="13" t="s">
        <v>59</v>
      </c>
      <c r="I38" s="14" t="s">
        <v>60</v>
      </c>
      <c r="J38" s="13" t="s">
        <v>245</v>
      </c>
      <c r="K38" s="13" t="s">
        <v>246</v>
      </c>
      <c r="L38" s="15">
        <v>15339.8</v>
      </c>
      <c r="M38" s="16" t="s">
        <v>63</v>
      </c>
      <c r="N38" s="16" t="s">
        <v>64</v>
      </c>
      <c r="O38" s="13" t="s">
        <v>65</v>
      </c>
      <c r="P38" s="16" t="s">
        <v>247</v>
      </c>
      <c r="Q38" s="16" t="s">
        <v>185</v>
      </c>
      <c r="R38" s="17" t="s">
        <v>186</v>
      </c>
      <c r="S38" s="15">
        <v>15339.8</v>
      </c>
      <c r="T38" s="15">
        <v>0</v>
      </c>
      <c r="U38" s="15">
        <v>0</v>
      </c>
      <c r="V38" s="15">
        <v>15339.8</v>
      </c>
    </row>
    <row r="39" spans="1:22" ht="45" x14ac:dyDescent="0.25">
      <c r="A39" s="13" t="s">
        <v>25</v>
      </c>
      <c r="B39" s="13" t="s">
        <v>248</v>
      </c>
      <c r="C39" s="13" t="s">
        <v>244</v>
      </c>
      <c r="D39" s="13" t="s">
        <v>55</v>
      </c>
      <c r="E39" s="19" t="s">
        <v>56</v>
      </c>
      <c r="F39" s="13" t="s">
        <v>249</v>
      </c>
      <c r="G39" s="14" t="s">
        <v>58</v>
      </c>
      <c r="H39" s="13" t="s">
        <v>250</v>
      </c>
      <c r="I39" s="14" t="s">
        <v>60</v>
      </c>
      <c r="J39" s="13" t="s">
        <v>251</v>
      </c>
      <c r="K39" s="13" t="s">
        <v>252</v>
      </c>
      <c r="L39" s="15">
        <v>9552</v>
      </c>
      <c r="M39" s="16" t="s">
        <v>63</v>
      </c>
      <c r="N39" s="16" t="s">
        <v>253</v>
      </c>
      <c r="O39" s="13" t="s">
        <v>254</v>
      </c>
      <c r="P39" s="16" t="s">
        <v>255</v>
      </c>
      <c r="Q39" s="16" t="s">
        <v>67</v>
      </c>
      <c r="R39" s="17" t="s">
        <v>68</v>
      </c>
      <c r="S39" s="15">
        <v>9552</v>
      </c>
      <c r="T39" s="15">
        <v>9552</v>
      </c>
      <c r="U39" s="15">
        <v>9552</v>
      </c>
      <c r="V39" s="15">
        <v>0</v>
      </c>
    </row>
    <row r="40" spans="1:22" ht="45" x14ac:dyDescent="0.25">
      <c r="A40" s="13" t="s">
        <v>25</v>
      </c>
      <c r="B40" s="13" t="s">
        <v>256</v>
      </c>
      <c r="C40" s="13" t="s">
        <v>244</v>
      </c>
      <c r="D40" s="13" t="s">
        <v>55</v>
      </c>
      <c r="E40" s="19" t="s">
        <v>56</v>
      </c>
      <c r="F40" s="13" t="s">
        <v>120</v>
      </c>
      <c r="G40" s="14" t="s">
        <v>58</v>
      </c>
      <c r="H40" s="13" t="s">
        <v>121</v>
      </c>
      <c r="I40" s="14" t="s">
        <v>60</v>
      </c>
      <c r="J40" s="13" t="s">
        <v>257</v>
      </c>
      <c r="K40" s="13" t="s">
        <v>252</v>
      </c>
      <c r="L40" s="15">
        <v>105900</v>
      </c>
      <c r="M40" s="16" t="s">
        <v>63</v>
      </c>
      <c r="N40" s="16" t="s">
        <v>124</v>
      </c>
      <c r="O40" s="13" t="s">
        <v>125</v>
      </c>
      <c r="P40" s="16" t="s">
        <v>258</v>
      </c>
      <c r="Q40" s="16" t="s">
        <v>185</v>
      </c>
      <c r="R40" s="17" t="s">
        <v>186</v>
      </c>
      <c r="S40" s="15">
        <v>51425.31</v>
      </c>
      <c r="T40" s="15">
        <v>51425.31</v>
      </c>
      <c r="U40" s="15">
        <v>51425.31</v>
      </c>
      <c r="V40" s="15">
        <v>0</v>
      </c>
    </row>
    <row r="41" spans="1:22" ht="45" x14ac:dyDescent="0.25">
      <c r="A41" s="13" t="s">
        <v>25</v>
      </c>
      <c r="B41" s="13" t="s">
        <v>259</v>
      </c>
      <c r="C41" s="13" t="s">
        <v>244</v>
      </c>
      <c r="D41" s="13" t="s">
        <v>55</v>
      </c>
      <c r="E41" s="19" t="s">
        <v>56</v>
      </c>
      <c r="F41" s="13" t="s">
        <v>120</v>
      </c>
      <c r="G41" s="14" t="s">
        <v>58</v>
      </c>
      <c r="H41" s="13" t="s">
        <v>121</v>
      </c>
      <c r="I41" s="14" t="s">
        <v>60</v>
      </c>
      <c r="J41" s="13" t="s">
        <v>257</v>
      </c>
      <c r="K41" s="13" t="s">
        <v>252</v>
      </c>
      <c r="L41" s="15">
        <v>105900</v>
      </c>
      <c r="M41" s="16" t="s">
        <v>63</v>
      </c>
      <c r="N41" s="16" t="s">
        <v>124</v>
      </c>
      <c r="O41" s="13" t="s">
        <v>125</v>
      </c>
      <c r="P41" s="16" t="s">
        <v>258</v>
      </c>
      <c r="Q41" s="16" t="s">
        <v>67</v>
      </c>
      <c r="R41" s="17" t="s">
        <v>68</v>
      </c>
      <c r="S41" s="15">
        <v>54474.69</v>
      </c>
      <c r="T41" s="15">
        <v>54474.69</v>
      </c>
      <c r="U41" s="15">
        <v>54474.69</v>
      </c>
      <c r="V41" s="15">
        <v>0</v>
      </c>
    </row>
    <row r="42" spans="1:22" ht="45" x14ac:dyDescent="0.25">
      <c r="A42" s="13" t="s">
        <v>25</v>
      </c>
      <c r="B42" s="13" t="s">
        <v>260</v>
      </c>
      <c r="C42" s="13" t="s">
        <v>261</v>
      </c>
      <c r="D42" s="13" t="s">
        <v>55</v>
      </c>
      <c r="E42" s="19" t="s">
        <v>56</v>
      </c>
      <c r="F42" s="13" t="s">
        <v>262</v>
      </c>
      <c r="G42" s="14" t="s">
        <v>58</v>
      </c>
      <c r="H42" s="13" t="s">
        <v>263</v>
      </c>
      <c r="I42" s="14" t="s">
        <v>60</v>
      </c>
      <c r="J42" s="13" t="s">
        <v>264</v>
      </c>
      <c r="K42" s="13" t="s">
        <v>252</v>
      </c>
      <c r="L42" s="15">
        <v>519870</v>
      </c>
      <c r="M42" s="16" t="s">
        <v>63</v>
      </c>
      <c r="N42" s="16" t="s">
        <v>265</v>
      </c>
      <c r="O42" s="13" t="s">
        <v>266</v>
      </c>
      <c r="P42" s="16" t="s">
        <v>267</v>
      </c>
      <c r="Q42" s="16" t="s">
        <v>185</v>
      </c>
      <c r="R42" s="17" t="s">
        <v>186</v>
      </c>
      <c r="S42" s="15">
        <v>519870</v>
      </c>
      <c r="T42" s="15">
        <v>299925</v>
      </c>
      <c r="U42" s="15">
        <v>119970</v>
      </c>
      <c r="V42" s="15">
        <v>219945</v>
      </c>
    </row>
    <row r="43" spans="1:22" ht="33.75" x14ac:dyDescent="0.25">
      <c r="A43" s="13" t="s">
        <v>25</v>
      </c>
      <c r="B43" s="13" t="s">
        <v>268</v>
      </c>
      <c r="C43" s="13" t="s">
        <v>269</v>
      </c>
      <c r="D43" s="13" t="s">
        <v>55</v>
      </c>
      <c r="E43" s="19" t="s">
        <v>56</v>
      </c>
      <c r="F43" s="13" t="s">
        <v>270</v>
      </c>
      <c r="G43" s="14" t="s">
        <v>58</v>
      </c>
      <c r="H43" s="13" t="s">
        <v>271</v>
      </c>
      <c r="I43" s="14" t="s">
        <v>60</v>
      </c>
      <c r="J43" s="13" t="s">
        <v>272</v>
      </c>
      <c r="K43" s="13" t="s">
        <v>252</v>
      </c>
      <c r="L43" s="15">
        <v>2880</v>
      </c>
      <c r="M43" s="16" t="s">
        <v>63</v>
      </c>
      <c r="N43" s="16" t="s">
        <v>273</v>
      </c>
      <c r="O43" s="13" t="s">
        <v>274</v>
      </c>
      <c r="P43" s="16" t="s">
        <v>275</v>
      </c>
      <c r="Q43" s="16" t="s">
        <v>185</v>
      </c>
      <c r="R43" s="17" t="s">
        <v>186</v>
      </c>
      <c r="S43" s="15">
        <v>2880</v>
      </c>
      <c r="T43" s="15">
        <v>2880</v>
      </c>
      <c r="U43" s="15">
        <v>2880</v>
      </c>
      <c r="V43" s="15">
        <v>0</v>
      </c>
    </row>
    <row r="44" spans="1:22" ht="33.75" x14ac:dyDescent="0.25">
      <c r="A44" s="13" t="s">
        <v>25</v>
      </c>
      <c r="B44" s="13" t="s">
        <v>276</v>
      </c>
      <c r="C44" s="13" t="s">
        <v>277</v>
      </c>
      <c r="D44" s="13" t="s">
        <v>55</v>
      </c>
      <c r="E44" s="19" t="s">
        <v>56</v>
      </c>
      <c r="F44" s="13" t="s">
        <v>278</v>
      </c>
      <c r="G44" s="14" t="s">
        <v>58</v>
      </c>
      <c r="H44" s="13" t="s">
        <v>279</v>
      </c>
      <c r="I44" s="14" t="s">
        <v>60</v>
      </c>
      <c r="J44" s="13" t="s">
        <v>280</v>
      </c>
      <c r="K44" s="13" t="s">
        <v>281</v>
      </c>
      <c r="L44" s="15">
        <v>63000</v>
      </c>
      <c r="M44" s="16" t="s">
        <v>63</v>
      </c>
      <c r="N44" s="16" t="s">
        <v>282</v>
      </c>
      <c r="O44" s="13" t="s">
        <v>283</v>
      </c>
      <c r="P44" s="16" t="s">
        <v>284</v>
      </c>
      <c r="Q44" s="16" t="s">
        <v>185</v>
      </c>
      <c r="R44" s="17" t="s">
        <v>186</v>
      </c>
      <c r="S44" s="15">
        <v>63000</v>
      </c>
      <c r="T44" s="15">
        <v>63000</v>
      </c>
      <c r="U44" s="15">
        <v>63000</v>
      </c>
      <c r="V44" s="15">
        <v>0</v>
      </c>
    </row>
    <row r="45" spans="1:22" ht="45" x14ac:dyDescent="0.25">
      <c r="A45" s="13" t="s">
        <v>25</v>
      </c>
      <c r="B45" s="13" t="s">
        <v>285</v>
      </c>
      <c r="C45" s="13" t="s">
        <v>277</v>
      </c>
      <c r="D45" s="13" t="s">
        <v>55</v>
      </c>
      <c r="E45" s="19" t="s">
        <v>56</v>
      </c>
      <c r="F45" s="13" t="s">
        <v>286</v>
      </c>
      <c r="G45" s="14" t="s">
        <v>58</v>
      </c>
      <c r="H45" s="13" t="s">
        <v>287</v>
      </c>
      <c r="I45" s="14" t="s">
        <v>60</v>
      </c>
      <c r="J45" s="13" t="s">
        <v>288</v>
      </c>
      <c r="K45" s="13" t="s">
        <v>289</v>
      </c>
      <c r="L45" s="15">
        <v>1634.88</v>
      </c>
      <c r="M45" s="16" t="s">
        <v>63</v>
      </c>
      <c r="N45" s="16" t="s">
        <v>290</v>
      </c>
      <c r="O45" s="13" t="s">
        <v>291</v>
      </c>
      <c r="P45" s="16" t="s">
        <v>292</v>
      </c>
      <c r="Q45" s="16" t="s">
        <v>185</v>
      </c>
      <c r="R45" s="17" t="s">
        <v>186</v>
      </c>
      <c r="S45" s="15">
        <v>1634.88</v>
      </c>
      <c r="T45" s="15">
        <v>1634.88</v>
      </c>
      <c r="U45" s="15">
        <v>1634.88</v>
      </c>
      <c r="V45" s="15">
        <v>0</v>
      </c>
    </row>
    <row r="46" spans="1:22" ht="78.75" x14ac:dyDescent="0.25">
      <c r="A46" s="13" t="s">
        <v>25</v>
      </c>
      <c r="B46" s="13" t="s">
        <v>293</v>
      </c>
      <c r="C46" s="13" t="s">
        <v>277</v>
      </c>
      <c r="D46" s="13" t="s">
        <v>28</v>
      </c>
      <c r="E46" s="19" t="s">
        <v>29</v>
      </c>
      <c r="F46" s="13" t="s">
        <v>294</v>
      </c>
      <c r="G46" s="14" t="s">
        <v>31</v>
      </c>
      <c r="H46" s="13"/>
      <c r="I46" s="14" t="s">
        <v>32</v>
      </c>
      <c r="J46" s="13" t="s">
        <v>295</v>
      </c>
      <c r="K46" s="13" t="s">
        <v>296</v>
      </c>
      <c r="L46" s="15">
        <v>8278687.1900000004</v>
      </c>
      <c r="M46" s="16" t="s">
        <v>35</v>
      </c>
      <c r="N46" s="16" t="s">
        <v>297</v>
      </c>
      <c r="O46" s="13" t="s">
        <v>298</v>
      </c>
      <c r="P46" s="16" t="s">
        <v>299</v>
      </c>
      <c r="Q46" s="16" t="s">
        <v>67</v>
      </c>
      <c r="R46" s="17" t="s">
        <v>300</v>
      </c>
      <c r="S46" s="15">
        <v>15000</v>
      </c>
      <c r="T46" s="15">
        <v>0</v>
      </c>
      <c r="U46" s="15">
        <v>0</v>
      </c>
      <c r="V46" s="15">
        <v>0</v>
      </c>
    </row>
    <row r="47" spans="1:22" ht="56.25" x14ac:dyDescent="0.25">
      <c r="A47" s="13" t="s">
        <v>25</v>
      </c>
      <c r="B47" s="13" t="s">
        <v>301</v>
      </c>
      <c r="C47" s="13" t="s">
        <v>277</v>
      </c>
      <c r="D47" s="13" t="s">
        <v>55</v>
      </c>
      <c r="E47" s="19" t="s">
        <v>56</v>
      </c>
      <c r="F47" s="13" t="s">
        <v>94</v>
      </c>
      <c r="G47" s="14" t="s">
        <v>95</v>
      </c>
      <c r="H47" s="13" t="s">
        <v>96</v>
      </c>
      <c r="I47" s="14" t="s">
        <v>97</v>
      </c>
      <c r="J47" s="13" t="s">
        <v>98</v>
      </c>
      <c r="K47" s="13" t="s">
        <v>99</v>
      </c>
      <c r="L47" s="15">
        <v>2380924819.8400002</v>
      </c>
      <c r="M47" s="16" t="s">
        <v>63</v>
      </c>
      <c r="N47" s="16" t="s">
        <v>100</v>
      </c>
      <c r="O47" s="13" t="s">
        <v>101</v>
      </c>
      <c r="P47" s="16" t="s">
        <v>302</v>
      </c>
      <c r="Q47" s="16" t="s">
        <v>67</v>
      </c>
      <c r="R47" s="17" t="s">
        <v>68</v>
      </c>
      <c r="S47" s="15">
        <v>4752000</v>
      </c>
      <c r="T47" s="15">
        <v>4752000</v>
      </c>
      <c r="U47" s="15">
        <v>4752000</v>
      </c>
      <c r="V47" s="15">
        <v>0</v>
      </c>
    </row>
    <row r="48" spans="1:22" ht="45" x14ac:dyDescent="0.25">
      <c r="A48" s="13" t="s">
        <v>25</v>
      </c>
      <c r="B48" s="13" t="s">
        <v>303</v>
      </c>
      <c r="C48" s="13" t="s">
        <v>304</v>
      </c>
      <c r="D48" s="13" t="s">
        <v>55</v>
      </c>
      <c r="E48" s="19" t="s">
        <v>56</v>
      </c>
      <c r="F48" s="13" t="s">
        <v>305</v>
      </c>
      <c r="G48" s="14" t="s">
        <v>58</v>
      </c>
      <c r="H48" s="13" t="s">
        <v>306</v>
      </c>
      <c r="I48" s="14" t="s">
        <v>60</v>
      </c>
      <c r="J48" s="13" t="s">
        <v>307</v>
      </c>
      <c r="K48" s="13" t="s">
        <v>281</v>
      </c>
      <c r="L48" s="15">
        <v>33174.5</v>
      </c>
      <c r="M48" s="16" t="s">
        <v>63</v>
      </c>
      <c r="N48" s="16" t="s">
        <v>308</v>
      </c>
      <c r="O48" s="13" t="s">
        <v>309</v>
      </c>
      <c r="P48" s="16" t="s">
        <v>310</v>
      </c>
      <c r="Q48" s="16" t="s">
        <v>185</v>
      </c>
      <c r="R48" s="17" t="s">
        <v>186</v>
      </c>
      <c r="S48" s="15">
        <v>33174.5</v>
      </c>
      <c r="T48" s="15">
        <v>33174.5</v>
      </c>
      <c r="U48" s="15">
        <v>33174.5</v>
      </c>
      <c r="V48" s="15">
        <v>0</v>
      </c>
    </row>
    <row r="49" spans="1:22" ht="45" x14ac:dyDescent="0.25">
      <c r="A49" s="13" t="s">
        <v>25</v>
      </c>
      <c r="B49" s="13" t="s">
        <v>311</v>
      </c>
      <c r="C49" s="13" t="s">
        <v>304</v>
      </c>
      <c r="D49" s="13" t="s">
        <v>55</v>
      </c>
      <c r="E49" s="19" t="s">
        <v>56</v>
      </c>
      <c r="F49" s="13" t="s">
        <v>312</v>
      </c>
      <c r="G49" s="14" t="s">
        <v>58</v>
      </c>
      <c r="H49" s="13" t="s">
        <v>313</v>
      </c>
      <c r="I49" s="14" t="s">
        <v>60</v>
      </c>
      <c r="J49" s="13" t="s">
        <v>314</v>
      </c>
      <c r="K49" s="13" t="s">
        <v>315</v>
      </c>
      <c r="L49" s="15">
        <v>1780.05</v>
      </c>
      <c r="M49" s="16" t="s">
        <v>63</v>
      </c>
      <c r="N49" s="16" t="s">
        <v>393</v>
      </c>
      <c r="O49" s="13" t="s">
        <v>316</v>
      </c>
      <c r="P49" s="16" t="s">
        <v>317</v>
      </c>
      <c r="Q49" s="16" t="s">
        <v>185</v>
      </c>
      <c r="R49" s="17" t="s">
        <v>186</v>
      </c>
      <c r="S49" s="15">
        <v>1780.05</v>
      </c>
      <c r="T49" s="15">
        <v>1780.05</v>
      </c>
      <c r="U49" s="15">
        <v>1780.05</v>
      </c>
      <c r="V49" s="15">
        <v>0</v>
      </c>
    </row>
    <row r="50" spans="1:22" ht="45" x14ac:dyDescent="0.25">
      <c r="A50" s="13" t="s">
        <v>25</v>
      </c>
      <c r="B50" s="13" t="s">
        <v>318</v>
      </c>
      <c r="C50" s="13" t="s">
        <v>319</v>
      </c>
      <c r="D50" s="13" t="s">
        <v>55</v>
      </c>
      <c r="E50" s="19" t="s">
        <v>56</v>
      </c>
      <c r="F50" s="13" t="s">
        <v>320</v>
      </c>
      <c r="G50" s="14" t="s">
        <v>58</v>
      </c>
      <c r="H50" s="13" t="s">
        <v>321</v>
      </c>
      <c r="I50" s="14" t="s">
        <v>60</v>
      </c>
      <c r="J50" s="13" t="s">
        <v>322</v>
      </c>
      <c r="K50" s="13" t="s">
        <v>323</v>
      </c>
      <c r="L50" s="15">
        <v>14800</v>
      </c>
      <c r="M50" s="16" t="s">
        <v>63</v>
      </c>
      <c r="N50" s="16" t="s">
        <v>394</v>
      </c>
      <c r="O50" s="13" t="s">
        <v>324</v>
      </c>
      <c r="P50" s="16" t="s">
        <v>325</v>
      </c>
      <c r="Q50" s="16" t="s">
        <v>185</v>
      </c>
      <c r="R50" s="17" t="s">
        <v>186</v>
      </c>
      <c r="S50" s="15">
        <v>14800</v>
      </c>
      <c r="T50" s="15">
        <v>14800</v>
      </c>
      <c r="U50" s="15">
        <v>14800</v>
      </c>
      <c r="V50" s="15">
        <v>0</v>
      </c>
    </row>
    <row r="51" spans="1:22" ht="45" x14ac:dyDescent="0.25">
      <c r="A51" s="13" t="s">
        <v>25</v>
      </c>
      <c r="B51" s="13" t="s">
        <v>326</v>
      </c>
      <c r="C51" s="13" t="s">
        <v>319</v>
      </c>
      <c r="D51" s="13" t="s">
        <v>55</v>
      </c>
      <c r="E51" s="19" t="s">
        <v>56</v>
      </c>
      <c r="F51" s="13" t="s">
        <v>77</v>
      </c>
      <c r="G51" s="14" t="s">
        <v>58</v>
      </c>
      <c r="H51" s="13" t="s">
        <v>78</v>
      </c>
      <c r="I51" s="14" t="s">
        <v>60</v>
      </c>
      <c r="J51" s="13" t="s">
        <v>327</v>
      </c>
      <c r="K51" s="13" t="s">
        <v>328</v>
      </c>
      <c r="L51" s="15">
        <v>30600</v>
      </c>
      <c r="M51" s="16" t="s">
        <v>63</v>
      </c>
      <c r="N51" s="16" t="s">
        <v>81</v>
      </c>
      <c r="O51" s="13" t="s">
        <v>82</v>
      </c>
      <c r="P51" s="16" t="s">
        <v>329</v>
      </c>
      <c r="Q51" s="16" t="s">
        <v>185</v>
      </c>
      <c r="R51" s="17" t="s">
        <v>186</v>
      </c>
      <c r="S51" s="15">
        <v>30600</v>
      </c>
      <c r="T51" s="15">
        <v>30600</v>
      </c>
      <c r="U51" s="15">
        <v>30600</v>
      </c>
      <c r="V51" s="15">
        <v>0</v>
      </c>
    </row>
    <row r="52" spans="1:22" ht="45" x14ac:dyDescent="0.25">
      <c r="A52" s="13" t="s">
        <v>25</v>
      </c>
      <c r="B52" s="13" t="s">
        <v>330</v>
      </c>
      <c r="C52" s="13" t="s">
        <v>319</v>
      </c>
      <c r="D52" s="13" t="s">
        <v>55</v>
      </c>
      <c r="E52" s="19" t="s">
        <v>56</v>
      </c>
      <c r="F52" s="13" t="s">
        <v>331</v>
      </c>
      <c r="G52" s="14" t="s">
        <v>58</v>
      </c>
      <c r="H52" s="13" t="s">
        <v>332</v>
      </c>
      <c r="I52" s="14" t="s">
        <v>60</v>
      </c>
      <c r="J52" s="13" t="s">
        <v>333</v>
      </c>
      <c r="K52" s="13" t="s">
        <v>328</v>
      </c>
      <c r="L52" s="15">
        <v>10575</v>
      </c>
      <c r="M52" s="16" t="s">
        <v>63</v>
      </c>
      <c r="N52" s="16" t="s">
        <v>224</v>
      </c>
      <c r="O52" s="13" t="s">
        <v>225</v>
      </c>
      <c r="P52" s="16" t="s">
        <v>334</v>
      </c>
      <c r="Q52" s="16" t="s">
        <v>185</v>
      </c>
      <c r="R52" s="17" t="s">
        <v>186</v>
      </c>
      <c r="S52" s="15">
        <v>10575</v>
      </c>
      <c r="T52" s="15">
        <v>10575</v>
      </c>
      <c r="U52" s="15">
        <v>10575</v>
      </c>
      <c r="V52" s="15">
        <v>0</v>
      </c>
    </row>
    <row r="53" spans="1:22" ht="45" x14ac:dyDescent="0.25">
      <c r="A53" s="13" t="s">
        <v>25</v>
      </c>
      <c r="B53" s="13" t="s">
        <v>335</v>
      </c>
      <c r="C53" s="13" t="s">
        <v>336</v>
      </c>
      <c r="D53" s="13" t="s">
        <v>55</v>
      </c>
      <c r="E53" s="19" t="s">
        <v>56</v>
      </c>
      <c r="F53" s="13" t="s">
        <v>262</v>
      </c>
      <c r="G53" s="14" t="s">
        <v>58</v>
      </c>
      <c r="H53" s="13" t="s">
        <v>263</v>
      </c>
      <c r="I53" s="14" t="s">
        <v>60</v>
      </c>
      <c r="J53" s="13" t="s">
        <v>264</v>
      </c>
      <c r="K53" s="13" t="s">
        <v>252</v>
      </c>
      <c r="L53" s="15">
        <v>519870</v>
      </c>
      <c r="M53" s="16" t="s">
        <v>63</v>
      </c>
      <c r="N53" s="16" t="s">
        <v>265</v>
      </c>
      <c r="O53" s="13" t="s">
        <v>266</v>
      </c>
      <c r="P53" s="16" t="s">
        <v>337</v>
      </c>
      <c r="Q53" s="16" t="s">
        <v>67</v>
      </c>
      <c r="R53" s="17" t="s">
        <v>68</v>
      </c>
      <c r="S53" s="15">
        <v>219945</v>
      </c>
      <c r="T53" s="15">
        <v>219945</v>
      </c>
      <c r="U53" s="15">
        <v>219945</v>
      </c>
      <c r="V53" s="15">
        <v>0</v>
      </c>
    </row>
    <row r="54" spans="1:22" ht="45" x14ac:dyDescent="0.25">
      <c r="A54" s="13" t="s">
        <v>25</v>
      </c>
      <c r="B54" s="13" t="s">
        <v>338</v>
      </c>
      <c r="C54" s="13" t="s">
        <v>336</v>
      </c>
      <c r="D54" s="13" t="s">
        <v>55</v>
      </c>
      <c r="E54" s="19" t="s">
        <v>56</v>
      </c>
      <c r="F54" s="13" t="s">
        <v>236</v>
      </c>
      <c r="G54" s="14" t="s">
        <v>58</v>
      </c>
      <c r="H54" s="13" t="s">
        <v>237</v>
      </c>
      <c r="I54" s="14" t="s">
        <v>60</v>
      </c>
      <c r="J54" s="13" t="s">
        <v>238</v>
      </c>
      <c r="K54" s="13" t="s">
        <v>239</v>
      </c>
      <c r="L54" s="15">
        <v>10400</v>
      </c>
      <c r="M54" s="16" t="s">
        <v>63</v>
      </c>
      <c r="N54" s="16" t="s">
        <v>240</v>
      </c>
      <c r="O54" s="13" t="s">
        <v>241</v>
      </c>
      <c r="P54" s="16" t="s">
        <v>339</v>
      </c>
      <c r="Q54" s="16" t="s">
        <v>67</v>
      </c>
      <c r="R54" s="17" t="s">
        <v>68</v>
      </c>
      <c r="S54" s="15">
        <v>10400</v>
      </c>
      <c r="T54" s="15">
        <v>10400</v>
      </c>
      <c r="U54" s="15">
        <v>10400</v>
      </c>
      <c r="V54" s="15">
        <v>0</v>
      </c>
    </row>
    <row r="55" spans="1:22" ht="45" x14ac:dyDescent="0.25">
      <c r="A55" s="13" t="s">
        <v>25</v>
      </c>
      <c r="B55" s="13" t="s">
        <v>340</v>
      </c>
      <c r="C55" s="13" t="s">
        <v>336</v>
      </c>
      <c r="D55" s="13" t="s">
        <v>55</v>
      </c>
      <c r="E55" s="19" t="s">
        <v>56</v>
      </c>
      <c r="F55" s="13" t="s">
        <v>188</v>
      </c>
      <c r="G55" s="14" t="s">
        <v>58</v>
      </c>
      <c r="H55" s="13" t="s">
        <v>189</v>
      </c>
      <c r="I55" s="14" t="s">
        <v>60</v>
      </c>
      <c r="J55" s="13" t="s">
        <v>219</v>
      </c>
      <c r="K55" s="13" t="s">
        <v>178</v>
      </c>
      <c r="L55" s="15">
        <v>72480</v>
      </c>
      <c r="M55" s="16" t="s">
        <v>63</v>
      </c>
      <c r="N55" s="16" t="s">
        <v>392</v>
      </c>
      <c r="O55" s="13" t="s">
        <v>220</v>
      </c>
      <c r="P55" s="16" t="s">
        <v>341</v>
      </c>
      <c r="Q55" s="16" t="s">
        <v>67</v>
      </c>
      <c r="R55" s="17" t="s">
        <v>68</v>
      </c>
      <c r="S55" s="15">
        <v>72480</v>
      </c>
      <c r="T55" s="15">
        <v>72480</v>
      </c>
      <c r="U55" s="15">
        <v>72480</v>
      </c>
      <c r="V55" s="15">
        <v>0</v>
      </c>
    </row>
    <row r="56" spans="1:22" ht="56.25" x14ac:dyDescent="0.25">
      <c r="A56" s="13" t="s">
        <v>25</v>
      </c>
      <c r="B56" s="13" t="s">
        <v>342</v>
      </c>
      <c r="C56" s="13" t="s">
        <v>336</v>
      </c>
      <c r="D56" s="13" t="s">
        <v>55</v>
      </c>
      <c r="E56" s="19" t="s">
        <v>56</v>
      </c>
      <c r="F56" s="13" t="s">
        <v>57</v>
      </c>
      <c r="G56" s="14" t="s">
        <v>58</v>
      </c>
      <c r="H56" s="13" t="s">
        <v>59</v>
      </c>
      <c r="I56" s="14" t="s">
        <v>60</v>
      </c>
      <c r="J56" s="13" t="s">
        <v>245</v>
      </c>
      <c r="K56" s="13" t="s">
        <v>246</v>
      </c>
      <c r="L56" s="15">
        <v>15339.8</v>
      </c>
      <c r="M56" s="16" t="s">
        <v>63</v>
      </c>
      <c r="N56" s="16" t="s">
        <v>64</v>
      </c>
      <c r="O56" s="13" t="s">
        <v>65</v>
      </c>
      <c r="P56" s="16" t="s">
        <v>343</v>
      </c>
      <c r="Q56" s="16" t="s">
        <v>67</v>
      </c>
      <c r="R56" s="17" t="s">
        <v>68</v>
      </c>
      <c r="S56" s="15">
        <v>15339.8</v>
      </c>
      <c r="T56" s="15">
        <v>15339.8</v>
      </c>
      <c r="U56" s="15">
        <v>15339.8</v>
      </c>
      <c r="V56" s="15">
        <v>0</v>
      </c>
    </row>
    <row r="57" spans="1:22" ht="56.25" x14ac:dyDescent="0.25">
      <c r="A57" s="13" t="s">
        <v>25</v>
      </c>
      <c r="B57" s="13" t="s">
        <v>344</v>
      </c>
      <c r="C57" s="13" t="s">
        <v>345</v>
      </c>
      <c r="D57" s="13" t="s">
        <v>55</v>
      </c>
      <c r="E57" s="19" t="s">
        <v>56</v>
      </c>
      <c r="F57" s="13" t="s">
        <v>346</v>
      </c>
      <c r="G57" s="14" t="s">
        <v>58</v>
      </c>
      <c r="H57" s="13" t="s">
        <v>347</v>
      </c>
      <c r="I57" s="14" t="s">
        <v>97</v>
      </c>
      <c r="J57" s="13" t="s">
        <v>348</v>
      </c>
      <c r="K57" s="13" t="s">
        <v>349</v>
      </c>
      <c r="L57" s="15">
        <v>340270</v>
      </c>
      <c r="M57" s="16" t="s">
        <v>63</v>
      </c>
      <c r="N57" s="16" t="s">
        <v>350</v>
      </c>
      <c r="O57" s="13" t="s">
        <v>351</v>
      </c>
      <c r="P57" s="16" t="s">
        <v>352</v>
      </c>
      <c r="Q57" s="16" t="s">
        <v>67</v>
      </c>
      <c r="R57" s="17" t="s">
        <v>353</v>
      </c>
      <c r="S57" s="15">
        <v>340270</v>
      </c>
      <c r="T57" s="15">
        <v>0</v>
      </c>
      <c r="U57" s="15">
        <v>0</v>
      </c>
      <c r="V57" s="15">
        <v>0</v>
      </c>
    </row>
    <row r="58" spans="1:22" ht="45" x14ac:dyDescent="0.25">
      <c r="A58" s="13" t="s">
        <v>25</v>
      </c>
      <c r="B58" s="13" t="s">
        <v>354</v>
      </c>
      <c r="C58" s="13" t="s">
        <v>355</v>
      </c>
      <c r="D58" s="13" t="s">
        <v>55</v>
      </c>
      <c r="E58" s="19" t="s">
        <v>56</v>
      </c>
      <c r="F58" s="13" t="s">
        <v>356</v>
      </c>
      <c r="G58" s="14" t="s">
        <v>58</v>
      </c>
      <c r="H58" s="13" t="s">
        <v>357</v>
      </c>
      <c r="I58" s="14" t="s">
        <v>60</v>
      </c>
      <c r="J58" s="13" t="s">
        <v>358</v>
      </c>
      <c r="K58" s="13" t="s">
        <v>359</v>
      </c>
      <c r="L58" s="15">
        <v>10797</v>
      </c>
      <c r="M58" s="16" t="s">
        <v>63</v>
      </c>
      <c r="N58" s="16" t="s">
        <v>155</v>
      </c>
      <c r="O58" s="13" t="s">
        <v>156</v>
      </c>
      <c r="P58" s="16" t="s">
        <v>360</v>
      </c>
      <c r="Q58" s="16" t="s">
        <v>67</v>
      </c>
      <c r="R58" s="17" t="s">
        <v>68</v>
      </c>
      <c r="S58" s="15">
        <v>10797</v>
      </c>
      <c r="T58" s="15">
        <v>10797</v>
      </c>
      <c r="U58" s="15">
        <v>10797</v>
      </c>
      <c r="V58" s="15">
        <v>0</v>
      </c>
    </row>
    <row r="59" spans="1:22" ht="45" x14ac:dyDescent="0.25">
      <c r="A59" s="13" t="s">
        <v>25</v>
      </c>
      <c r="B59" s="13" t="s">
        <v>361</v>
      </c>
      <c r="C59" s="13" t="s">
        <v>362</v>
      </c>
      <c r="D59" s="13" t="s">
        <v>55</v>
      </c>
      <c r="E59" s="19" t="s">
        <v>56</v>
      </c>
      <c r="F59" s="13" t="s">
        <v>151</v>
      </c>
      <c r="G59" s="14" t="s">
        <v>58</v>
      </c>
      <c r="H59" s="13" t="s">
        <v>152</v>
      </c>
      <c r="I59" s="14" t="s">
        <v>60</v>
      </c>
      <c r="J59" s="13" t="s">
        <v>363</v>
      </c>
      <c r="K59" s="13" t="s">
        <v>359</v>
      </c>
      <c r="L59" s="15">
        <v>48400</v>
      </c>
      <c r="M59" s="16" t="s">
        <v>63</v>
      </c>
      <c r="N59" s="16" t="s">
        <v>115</v>
      </c>
      <c r="O59" s="13" t="s">
        <v>116</v>
      </c>
      <c r="P59" s="16" t="s">
        <v>364</v>
      </c>
      <c r="Q59" s="16" t="s">
        <v>67</v>
      </c>
      <c r="R59" s="17" t="s">
        <v>68</v>
      </c>
      <c r="S59" s="15">
        <v>45984.88</v>
      </c>
      <c r="T59" s="15">
        <v>0</v>
      </c>
      <c r="U59" s="15">
        <v>0</v>
      </c>
      <c r="V59" s="15">
        <v>0</v>
      </c>
    </row>
    <row r="60" spans="1:22" ht="45" x14ac:dyDescent="0.25">
      <c r="A60" s="13" t="s">
        <v>25</v>
      </c>
      <c r="B60" s="13" t="s">
        <v>365</v>
      </c>
      <c r="C60" s="13" t="s">
        <v>366</v>
      </c>
      <c r="D60" s="13" t="s">
        <v>55</v>
      </c>
      <c r="E60" s="19" t="s">
        <v>56</v>
      </c>
      <c r="F60" s="13" t="s">
        <v>367</v>
      </c>
      <c r="G60" s="14" t="s">
        <v>58</v>
      </c>
      <c r="H60" s="13" t="s">
        <v>368</v>
      </c>
      <c r="I60" s="14" t="s">
        <v>60</v>
      </c>
      <c r="J60" s="13" t="s">
        <v>369</v>
      </c>
      <c r="K60" s="13" t="s">
        <v>370</v>
      </c>
      <c r="L60" s="15">
        <v>8400</v>
      </c>
      <c r="M60" s="16" t="s">
        <v>63</v>
      </c>
      <c r="N60" s="16" t="s">
        <v>198</v>
      </c>
      <c r="O60" s="13" t="s">
        <v>199</v>
      </c>
      <c r="P60" s="16" t="s">
        <v>371</v>
      </c>
      <c r="Q60" s="16" t="s">
        <v>185</v>
      </c>
      <c r="R60" s="17" t="s">
        <v>186</v>
      </c>
      <c r="S60" s="15">
        <v>8400</v>
      </c>
      <c r="T60" s="15">
        <v>8400</v>
      </c>
      <c r="U60" s="15">
        <v>0</v>
      </c>
      <c r="V60" s="15">
        <v>0</v>
      </c>
    </row>
    <row r="61" spans="1:22" ht="45" x14ac:dyDescent="0.25">
      <c r="A61" s="13" t="s">
        <v>25</v>
      </c>
      <c r="B61" s="13" t="s">
        <v>372</v>
      </c>
      <c r="C61" s="13" t="s">
        <v>366</v>
      </c>
      <c r="D61" s="13" t="s">
        <v>55</v>
      </c>
      <c r="E61" s="19" t="s">
        <v>56</v>
      </c>
      <c r="F61" s="13" t="s">
        <v>86</v>
      </c>
      <c r="G61" s="14" t="s">
        <v>58</v>
      </c>
      <c r="H61" s="13" t="s">
        <v>87</v>
      </c>
      <c r="I61" s="14" t="s">
        <v>60</v>
      </c>
      <c r="J61" s="13" t="s">
        <v>373</v>
      </c>
      <c r="K61" s="13" t="s">
        <v>374</v>
      </c>
      <c r="L61" s="15">
        <v>9600</v>
      </c>
      <c r="M61" s="16" t="s">
        <v>63</v>
      </c>
      <c r="N61" s="16" t="s">
        <v>90</v>
      </c>
      <c r="O61" s="13" t="s">
        <v>91</v>
      </c>
      <c r="P61" s="16" t="s">
        <v>375</v>
      </c>
      <c r="Q61" s="16" t="s">
        <v>67</v>
      </c>
      <c r="R61" s="17" t="s">
        <v>68</v>
      </c>
      <c r="S61" s="15">
        <v>9600</v>
      </c>
      <c r="T61" s="15">
        <v>0</v>
      </c>
      <c r="U61" s="15">
        <v>0</v>
      </c>
      <c r="V61" s="15">
        <v>0</v>
      </c>
    </row>
    <row r="62" spans="1:22" ht="45" x14ac:dyDescent="0.25">
      <c r="A62" s="13" t="s">
        <v>25</v>
      </c>
      <c r="B62" s="13" t="s">
        <v>376</v>
      </c>
      <c r="C62" s="13" t="s">
        <v>366</v>
      </c>
      <c r="D62" s="13" t="s">
        <v>55</v>
      </c>
      <c r="E62" s="19" t="s">
        <v>56</v>
      </c>
      <c r="F62" s="13" t="s">
        <v>104</v>
      </c>
      <c r="G62" s="14" t="s">
        <v>58</v>
      </c>
      <c r="H62" s="13" t="s">
        <v>105</v>
      </c>
      <c r="I62" s="14" t="s">
        <v>60</v>
      </c>
      <c r="J62" s="13" t="s">
        <v>377</v>
      </c>
      <c r="K62" s="13" t="s">
        <v>370</v>
      </c>
      <c r="L62" s="15">
        <v>13428</v>
      </c>
      <c r="M62" s="16" t="s">
        <v>63</v>
      </c>
      <c r="N62" s="16" t="s">
        <v>231</v>
      </c>
      <c r="O62" s="13" t="s">
        <v>232</v>
      </c>
      <c r="P62" s="16" t="s">
        <v>378</v>
      </c>
      <c r="Q62" s="16" t="s">
        <v>185</v>
      </c>
      <c r="R62" s="17" t="s">
        <v>186</v>
      </c>
      <c r="S62" s="15">
        <v>13428</v>
      </c>
      <c r="T62" s="15">
        <v>4610.28</v>
      </c>
      <c r="U62" s="15">
        <v>0</v>
      </c>
      <c r="V62" s="15">
        <v>0</v>
      </c>
    </row>
    <row r="63" spans="1:22" ht="45" x14ac:dyDescent="0.25">
      <c r="A63" s="13" t="s">
        <v>25</v>
      </c>
      <c r="B63" s="13" t="s">
        <v>379</v>
      </c>
      <c r="C63" s="13" t="s">
        <v>366</v>
      </c>
      <c r="D63" s="13" t="s">
        <v>55</v>
      </c>
      <c r="E63" s="19" t="s">
        <v>56</v>
      </c>
      <c r="F63" s="13" t="s">
        <v>151</v>
      </c>
      <c r="G63" s="14" t="s">
        <v>58</v>
      </c>
      <c r="H63" s="13" t="s">
        <v>152</v>
      </c>
      <c r="I63" s="14" t="s">
        <v>60</v>
      </c>
      <c r="J63" s="13" t="s">
        <v>380</v>
      </c>
      <c r="K63" s="13" t="s">
        <v>381</v>
      </c>
      <c r="L63" s="15">
        <v>141500</v>
      </c>
      <c r="M63" s="16" t="s">
        <v>63</v>
      </c>
      <c r="N63" s="16" t="s">
        <v>155</v>
      </c>
      <c r="O63" s="13" t="s">
        <v>156</v>
      </c>
      <c r="P63" s="16" t="s">
        <v>382</v>
      </c>
      <c r="Q63" s="16" t="s">
        <v>67</v>
      </c>
      <c r="R63" s="17" t="s">
        <v>68</v>
      </c>
      <c r="S63" s="15">
        <v>103447.92</v>
      </c>
      <c r="T63" s="15">
        <v>68203</v>
      </c>
      <c r="U63" s="15">
        <v>0</v>
      </c>
      <c r="V63" s="15">
        <v>0</v>
      </c>
    </row>
    <row r="64" spans="1:22" ht="67.5" x14ac:dyDescent="0.25">
      <c r="A64" s="13" t="s">
        <v>25</v>
      </c>
      <c r="B64" s="13" t="s">
        <v>383</v>
      </c>
      <c r="C64" s="13" t="s">
        <v>384</v>
      </c>
      <c r="D64" s="13" t="s">
        <v>55</v>
      </c>
      <c r="E64" s="19" t="s">
        <v>56</v>
      </c>
      <c r="F64" s="13" t="s">
        <v>94</v>
      </c>
      <c r="G64" s="14" t="s">
        <v>95</v>
      </c>
      <c r="H64" s="13" t="s">
        <v>96</v>
      </c>
      <c r="I64" s="14" t="s">
        <v>97</v>
      </c>
      <c r="J64" s="13" t="s">
        <v>98</v>
      </c>
      <c r="K64" s="13" t="s">
        <v>99</v>
      </c>
      <c r="L64" s="15">
        <v>2380924819.8400002</v>
      </c>
      <c r="M64" s="16" t="s">
        <v>63</v>
      </c>
      <c r="N64" s="16" t="s">
        <v>100</v>
      </c>
      <c r="O64" s="13" t="s">
        <v>101</v>
      </c>
      <c r="P64" s="16" t="s">
        <v>385</v>
      </c>
      <c r="Q64" s="16" t="s">
        <v>185</v>
      </c>
      <c r="R64" s="17" t="s">
        <v>186</v>
      </c>
      <c r="S64" s="15">
        <v>4963214.3099999996</v>
      </c>
      <c r="T64" s="15">
        <v>4963214.3099999996</v>
      </c>
      <c r="U64" s="15">
        <v>4963214.3099999996</v>
      </c>
      <c r="V64" s="15">
        <v>0</v>
      </c>
    </row>
    <row r="65" spans="1:22" ht="56.25" x14ac:dyDescent="0.25">
      <c r="A65" s="13" t="s">
        <v>25</v>
      </c>
      <c r="B65" s="13" t="s">
        <v>395</v>
      </c>
      <c r="C65" s="13" t="s">
        <v>396</v>
      </c>
      <c r="D65" s="13" t="s">
        <v>55</v>
      </c>
      <c r="E65" s="19" t="s">
        <v>56</v>
      </c>
      <c r="F65" s="13" t="s">
        <v>397</v>
      </c>
      <c r="G65" s="14" t="s">
        <v>398</v>
      </c>
      <c r="H65" s="13" t="s">
        <v>399</v>
      </c>
      <c r="I65" s="14" t="s">
        <v>97</v>
      </c>
      <c r="J65" s="13" t="s">
        <v>400</v>
      </c>
      <c r="K65" s="13" t="s">
        <v>401</v>
      </c>
      <c r="L65" s="15">
        <v>0</v>
      </c>
      <c r="M65" s="16" t="s">
        <v>63</v>
      </c>
      <c r="N65" s="16" t="s">
        <v>402</v>
      </c>
      <c r="O65" s="13" t="s">
        <v>403</v>
      </c>
      <c r="P65" s="16" t="s">
        <v>404</v>
      </c>
      <c r="Q65" s="16" t="s">
        <v>405</v>
      </c>
      <c r="R65" s="17" t="s">
        <v>482</v>
      </c>
      <c r="S65" s="15">
        <v>204153.87</v>
      </c>
      <c r="T65" s="15">
        <v>0</v>
      </c>
      <c r="U65" s="15">
        <v>0</v>
      </c>
      <c r="V65" s="15">
        <v>0</v>
      </c>
    </row>
    <row r="66" spans="1:22" ht="45" x14ac:dyDescent="0.25">
      <c r="A66" s="13" t="s">
        <v>25</v>
      </c>
      <c r="B66" s="13" t="s">
        <v>406</v>
      </c>
      <c r="C66" s="13" t="s">
        <v>407</v>
      </c>
      <c r="D66" s="13" t="s">
        <v>55</v>
      </c>
      <c r="E66" s="19" t="s">
        <v>56</v>
      </c>
      <c r="F66" s="13" t="s">
        <v>213</v>
      </c>
      <c r="G66" s="14" t="s">
        <v>58</v>
      </c>
      <c r="H66" s="13" t="s">
        <v>214</v>
      </c>
      <c r="I66" s="14" t="s">
        <v>60</v>
      </c>
      <c r="J66" s="13" t="s">
        <v>408</v>
      </c>
      <c r="K66" s="13" t="s">
        <v>409</v>
      </c>
      <c r="L66" s="15">
        <v>40000</v>
      </c>
      <c r="M66" s="16" t="s">
        <v>63</v>
      </c>
      <c r="N66" s="16" t="s">
        <v>391</v>
      </c>
      <c r="O66" s="13" t="s">
        <v>216</v>
      </c>
      <c r="P66" s="16" t="s">
        <v>410</v>
      </c>
      <c r="Q66" s="16" t="s">
        <v>185</v>
      </c>
      <c r="R66" s="17" t="s">
        <v>186</v>
      </c>
      <c r="S66" s="15">
        <v>40000</v>
      </c>
      <c r="T66" s="15">
        <v>0</v>
      </c>
      <c r="U66" s="15">
        <v>0</v>
      </c>
      <c r="V66" s="15">
        <v>0</v>
      </c>
    </row>
    <row r="67" spans="1:22" ht="45" x14ac:dyDescent="0.25">
      <c r="A67" s="13" t="s">
        <v>25</v>
      </c>
      <c r="B67" s="13" t="s">
        <v>411</v>
      </c>
      <c r="C67" s="13" t="s">
        <v>407</v>
      </c>
      <c r="D67" s="13" t="s">
        <v>55</v>
      </c>
      <c r="E67" s="19" t="s">
        <v>56</v>
      </c>
      <c r="F67" s="13" t="s">
        <v>412</v>
      </c>
      <c r="G67" s="14" t="s">
        <v>58</v>
      </c>
      <c r="H67" s="13" t="s">
        <v>413</v>
      </c>
      <c r="I67" s="14" t="s">
        <v>60</v>
      </c>
      <c r="J67" s="13" t="s">
        <v>414</v>
      </c>
      <c r="K67" s="13" t="s">
        <v>409</v>
      </c>
      <c r="L67" s="15">
        <v>1650</v>
      </c>
      <c r="M67" s="16" t="s">
        <v>63</v>
      </c>
      <c r="N67" s="16" t="s">
        <v>415</v>
      </c>
      <c r="O67" s="13" t="s">
        <v>416</v>
      </c>
      <c r="P67" s="16" t="s">
        <v>417</v>
      </c>
      <c r="Q67" s="16" t="s">
        <v>185</v>
      </c>
      <c r="R67" s="17" t="s">
        <v>186</v>
      </c>
      <c r="S67" s="15">
        <v>1650</v>
      </c>
      <c r="T67" s="15">
        <v>0</v>
      </c>
      <c r="U67" s="15">
        <v>0</v>
      </c>
      <c r="V67" s="15">
        <v>0</v>
      </c>
    </row>
    <row r="68" spans="1:22" ht="33.75" x14ac:dyDescent="0.25">
      <c r="A68" s="13" t="s">
        <v>25</v>
      </c>
      <c r="B68" s="13" t="s">
        <v>418</v>
      </c>
      <c r="C68" s="13" t="s">
        <v>419</v>
      </c>
      <c r="D68" s="13" t="s">
        <v>55</v>
      </c>
      <c r="E68" s="19" t="s">
        <v>56</v>
      </c>
      <c r="F68" s="13" t="s">
        <v>420</v>
      </c>
      <c r="G68" s="14" t="s">
        <v>58</v>
      </c>
      <c r="H68" s="13" t="s">
        <v>421</v>
      </c>
      <c r="I68" s="14" t="s">
        <v>60</v>
      </c>
      <c r="J68" s="13" t="s">
        <v>422</v>
      </c>
      <c r="K68" s="13" t="s">
        <v>423</v>
      </c>
      <c r="L68" s="15">
        <v>54480</v>
      </c>
      <c r="M68" s="16" t="s">
        <v>63</v>
      </c>
      <c r="N68" s="16" t="s">
        <v>198</v>
      </c>
      <c r="O68" s="13" t="s">
        <v>199</v>
      </c>
      <c r="P68" s="16" t="s">
        <v>424</v>
      </c>
      <c r="Q68" s="16" t="s">
        <v>67</v>
      </c>
      <c r="R68" s="17" t="s">
        <v>68</v>
      </c>
      <c r="S68" s="15">
        <v>54480</v>
      </c>
      <c r="T68" s="15">
        <v>54480</v>
      </c>
      <c r="U68" s="15">
        <v>0</v>
      </c>
      <c r="V68" s="15">
        <v>0</v>
      </c>
    </row>
    <row r="69" spans="1:22" ht="45" x14ac:dyDescent="0.25">
      <c r="A69" s="13" t="s">
        <v>25</v>
      </c>
      <c r="B69" s="13" t="s">
        <v>425</v>
      </c>
      <c r="C69" s="13" t="s">
        <v>426</v>
      </c>
      <c r="D69" s="13" t="s">
        <v>55</v>
      </c>
      <c r="E69" s="19" t="s">
        <v>56</v>
      </c>
      <c r="F69" s="13" t="s">
        <v>427</v>
      </c>
      <c r="G69" s="14" t="s">
        <v>58</v>
      </c>
      <c r="H69" s="13" t="s">
        <v>428</v>
      </c>
      <c r="I69" s="14" t="s">
        <v>60</v>
      </c>
      <c r="J69" s="13" t="s">
        <v>429</v>
      </c>
      <c r="K69" s="13" t="s">
        <v>430</v>
      </c>
      <c r="L69" s="15">
        <v>38995</v>
      </c>
      <c r="M69" s="16" t="s">
        <v>63</v>
      </c>
      <c r="N69" s="16" t="s">
        <v>431</v>
      </c>
      <c r="O69" s="13" t="s">
        <v>432</v>
      </c>
      <c r="P69" s="16" t="s">
        <v>433</v>
      </c>
      <c r="Q69" s="16" t="s">
        <v>185</v>
      </c>
      <c r="R69" s="17" t="s">
        <v>186</v>
      </c>
      <c r="S69" s="15">
        <v>38995</v>
      </c>
      <c r="T69" s="15">
        <v>0</v>
      </c>
      <c r="U69" s="15">
        <v>0</v>
      </c>
      <c r="V69" s="15">
        <v>0</v>
      </c>
    </row>
    <row r="70" spans="1:22" ht="45" x14ac:dyDescent="0.25">
      <c r="A70" s="13" t="s">
        <v>25</v>
      </c>
      <c r="B70" s="13" t="s">
        <v>434</v>
      </c>
      <c r="C70" s="13" t="s">
        <v>426</v>
      </c>
      <c r="D70" s="13" t="s">
        <v>55</v>
      </c>
      <c r="E70" s="19" t="s">
        <v>56</v>
      </c>
      <c r="F70" s="13" t="s">
        <v>435</v>
      </c>
      <c r="G70" s="14" t="s">
        <v>58</v>
      </c>
      <c r="H70" s="13" t="s">
        <v>436</v>
      </c>
      <c r="I70" s="14" t="s">
        <v>60</v>
      </c>
      <c r="J70" s="13" t="s">
        <v>437</v>
      </c>
      <c r="K70" s="13" t="s">
        <v>438</v>
      </c>
      <c r="L70" s="15">
        <v>18360</v>
      </c>
      <c r="M70" s="16" t="s">
        <v>63</v>
      </c>
      <c r="N70" s="16" t="s">
        <v>439</v>
      </c>
      <c r="O70" s="13" t="s">
        <v>440</v>
      </c>
      <c r="P70" s="16" t="s">
        <v>441</v>
      </c>
      <c r="Q70" s="16" t="s">
        <v>67</v>
      </c>
      <c r="R70" s="17" t="s">
        <v>68</v>
      </c>
      <c r="S70" s="15">
        <v>18360</v>
      </c>
      <c r="T70" s="15">
        <v>0</v>
      </c>
      <c r="U70" s="15">
        <v>0</v>
      </c>
      <c r="V70" s="15">
        <v>0</v>
      </c>
    </row>
    <row r="71" spans="1:22" ht="45" x14ac:dyDescent="0.25">
      <c r="A71" s="13" t="s">
        <v>25</v>
      </c>
      <c r="B71" s="13" t="s">
        <v>442</v>
      </c>
      <c r="C71" s="13" t="s">
        <v>426</v>
      </c>
      <c r="D71" s="13" t="s">
        <v>55</v>
      </c>
      <c r="E71" s="19" t="s">
        <v>56</v>
      </c>
      <c r="F71" s="13" t="s">
        <v>305</v>
      </c>
      <c r="G71" s="14" t="s">
        <v>58</v>
      </c>
      <c r="H71" s="13" t="s">
        <v>306</v>
      </c>
      <c r="I71" s="14" t="s">
        <v>60</v>
      </c>
      <c r="J71" s="13" t="s">
        <v>443</v>
      </c>
      <c r="K71" s="13" t="s">
        <v>430</v>
      </c>
      <c r="L71" s="15">
        <v>14400</v>
      </c>
      <c r="M71" s="16" t="s">
        <v>63</v>
      </c>
      <c r="N71" s="16" t="s">
        <v>308</v>
      </c>
      <c r="O71" s="13" t="s">
        <v>309</v>
      </c>
      <c r="P71" s="16" t="s">
        <v>444</v>
      </c>
      <c r="Q71" s="16" t="s">
        <v>185</v>
      </c>
      <c r="R71" s="17" t="s">
        <v>186</v>
      </c>
      <c r="S71" s="15">
        <v>14400</v>
      </c>
      <c r="T71" s="15">
        <v>0</v>
      </c>
      <c r="U71" s="15">
        <v>0</v>
      </c>
      <c r="V71" s="15">
        <v>0</v>
      </c>
    </row>
    <row r="72" spans="1:22" ht="56.25" x14ac:dyDescent="0.25">
      <c r="A72" s="13" t="s">
        <v>25</v>
      </c>
      <c r="B72" s="13" t="s">
        <v>445</v>
      </c>
      <c r="C72" s="13" t="s">
        <v>446</v>
      </c>
      <c r="D72" s="13" t="s">
        <v>55</v>
      </c>
      <c r="E72" s="19" t="s">
        <v>56</v>
      </c>
      <c r="F72" s="13" t="s">
        <v>447</v>
      </c>
      <c r="G72" s="14" t="s">
        <v>95</v>
      </c>
      <c r="H72" s="13" t="s">
        <v>448</v>
      </c>
      <c r="I72" s="14" t="s">
        <v>97</v>
      </c>
      <c r="J72" s="13" t="s">
        <v>449</v>
      </c>
      <c r="K72" s="13" t="s">
        <v>99</v>
      </c>
      <c r="L72" s="15">
        <v>1722724563.9400001</v>
      </c>
      <c r="M72" s="16" t="s">
        <v>63</v>
      </c>
      <c r="N72" s="16" t="s">
        <v>100</v>
      </c>
      <c r="O72" s="13" t="s">
        <v>101</v>
      </c>
      <c r="P72" s="16" t="s">
        <v>450</v>
      </c>
      <c r="Q72" s="16" t="s">
        <v>185</v>
      </c>
      <c r="R72" s="17" t="s">
        <v>68</v>
      </c>
      <c r="S72" s="15">
        <v>2926283.01</v>
      </c>
      <c r="T72" s="15">
        <v>2926283.01</v>
      </c>
      <c r="U72" s="15">
        <v>2926283.01</v>
      </c>
      <c r="V72" s="15">
        <v>0</v>
      </c>
    </row>
    <row r="73" spans="1:22" ht="56.25" x14ac:dyDescent="0.25">
      <c r="A73" s="13" t="s">
        <v>25</v>
      </c>
      <c r="B73" s="13" t="s">
        <v>451</v>
      </c>
      <c r="C73" s="13" t="s">
        <v>446</v>
      </c>
      <c r="D73" s="13" t="s">
        <v>55</v>
      </c>
      <c r="E73" s="19" t="s">
        <v>56</v>
      </c>
      <c r="F73" s="13" t="s">
        <v>447</v>
      </c>
      <c r="G73" s="14" t="s">
        <v>95</v>
      </c>
      <c r="H73" s="13" t="s">
        <v>448</v>
      </c>
      <c r="I73" s="14" t="s">
        <v>97</v>
      </c>
      <c r="J73" s="13" t="s">
        <v>449</v>
      </c>
      <c r="K73" s="13" t="s">
        <v>99</v>
      </c>
      <c r="L73" s="15">
        <v>1722724563.9400001</v>
      </c>
      <c r="M73" s="16" t="s">
        <v>63</v>
      </c>
      <c r="N73" s="16" t="s">
        <v>100</v>
      </c>
      <c r="O73" s="13" t="s">
        <v>101</v>
      </c>
      <c r="P73" s="16" t="s">
        <v>452</v>
      </c>
      <c r="Q73" s="16" t="s">
        <v>185</v>
      </c>
      <c r="R73" s="17" t="s">
        <v>68</v>
      </c>
      <c r="S73" s="15">
        <v>207483.69</v>
      </c>
      <c r="T73" s="15">
        <v>207483.69</v>
      </c>
      <c r="U73" s="15">
        <v>207483.69</v>
      </c>
      <c r="V73" s="15">
        <v>0</v>
      </c>
    </row>
    <row r="74" spans="1:22" ht="67.5" x14ac:dyDescent="0.25">
      <c r="A74" s="13" t="s">
        <v>25</v>
      </c>
      <c r="B74" s="13" t="s">
        <v>453</v>
      </c>
      <c r="C74" s="13" t="s">
        <v>446</v>
      </c>
      <c r="D74" s="13" t="s">
        <v>55</v>
      </c>
      <c r="E74" s="19" t="s">
        <v>56</v>
      </c>
      <c r="F74" s="13" t="s">
        <v>447</v>
      </c>
      <c r="G74" s="14" t="s">
        <v>95</v>
      </c>
      <c r="H74" s="13" t="s">
        <v>448</v>
      </c>
      <c r="I74" s="14" t="s">
        <v>97</v>
      </c>
      <c r="J74" s="13" t="s">
        <v>449</v>
      </c>
      <c r="K74" s="13" t="s">
        <v>99</v>
      </c>
      <c r="L74" s="15">
        <v>1722724563.9400001</v>
      </c>
      <c r="M74" s="16" t="s">
        <v>63</v>
      </c>
      <c r="N74" s="16" t="s">
        <v>100</v>
      </c>
      <c r="O74" s="13" t="s">
        <v>101</v>
      </c>
      <c r="P74" s="16" t="s">
        <v>454</v>
      </c>
      <c r="Q74" s="16" t="s">
        <v>39</v>
      </c>
      <c r="R74" s="17" t="s">
        <v>483</v>
      </c>
      <c r="S74" s="15">
        <v>109305.7</v>
      </c>
      <c r="T74" s="15">
        <v>109305.7</v>
      </c>
      <c r="U74" s="15">
        <v>109305.7</v>
      </c>
      <c r="V74" s="15">
        <v>0</v>
      </c>
    </row>
    <row r="75" spans="1:22" ht="67.5" x14ac:dyDescent="0.25">
      <c r="A75" s="13" t="s">
        <v>25</v>
      </c>
      <c r="B75" s="13" t="s">
        <v>455</v>
      </c>
      <c r="C75" s="13" t="s">
        <v>446</v>
      </c>
      <c r="D75" s="13" t="s">
        <v>55</v>
      </c>
      <c r="E75" s="19" t="s">
        <v>56</v>
      </c>
      <c r="F75" s="13" t="s">
        <v>447</v>
      </c>
      <c r="G75" s="14" t="s">
        <v>95</v>
      </c>
      <c r="H75" s="13" t="s">
        <v>448</v>
      </c>
      <c r="I75" s="14" t="s">
        <v>97</v>
      </c>
      <c r="J75" s="13" t="s">
        <v>449</v>
      </c>
      <c r="K75" s="13" t="s">
        <v>99</v>
      </c>
      <c r="L75" s="15">
        <v>1722724563.9400001</v>
      </c>
      <c r="M75" s="16" t="s">
        <v>63</v>
      </c>
      <c r="N75" s="16" t="s">
        <v>100</v>
      </c>
      <c r="O75" s="13" t="s">
        <v>101</v>
      </c>
      <c r="P75" s="16" t="s">
        <v>454</v>
      </c>
      <c r="Q75" s="16" t="s">
        <v>39</v>
      </c>
      <c r="R75" s="17" t="s">
        <v>484</v>
      </c>
      <c r="S75" s="15">
        <v>222.61</v>
      </c>
      <c r="T75" s="15">
        <v>222.61</v>
      </c>
      <c r="U75" s="15">
        <v>222.61</v>
      </c>
      <c r="V75" s="15">
        <v>0</v>
      </c>
    </row>
    <row r="76" spans="1:22" ht="45" x14ac:dyDescent="0.25">
      <c r="A76" s="13" t="s">
        <v>25</v>
      </c>
      <c r="B76" s="13" t="s">
        <v>456</v>
      </c>
      <c r="C76" s="13" t="s">
        <v>457</v>
      </c>
      <c r="D76" s="13" t="s">
        <v>55</v>
      </c>
      <c r="E76" s="19" t="s">
        <v>56</v>
      </c>
      <c r="F76" s="13" t="s">
        <v>262</v>
      </c>
      <c r="G76" s="14" t="s">
        <v>58</v>
      </c>
      <c r="H76" s="13" t="s">
        <v>263</v>
      </c>
      <c r="I76" s="14" t="s">
        <v>60</v>
      </c>
      <c r="J76" s="13" t="s">
        <v>458</v>
      </c>
      <c r="K76" s="13" t="s">
        <v>459</v>
      </c>
      <c r="L76" s="15">
        <v>387903</v>
      </c>
      <c r="M76" s="16" t="s">
        <v>63</v>
      </c>
      <c r="N76" s="16" t="s">
        <v>265</v>
      </c>
      <c r="O76" s="13" t="s">
        <v>266</v>
      </c>
      <c r="P76" s="16" t="s">
        <v>460</v>
      </c>
      <c r="Q76" s="16" t="s">
        <v>185</v>
      </c>
      <c r="R76" s="17" t="s">
        <v>186</v>
      </c>
      <c r="S76" s="15">
        <v>387903</v>
      </c>
      <c r="T76" s="15">
        <v>0</v>
      </c>
      <c r="U76" s="15">
        <v>0</v>
      </c>
      <c r="V76" s="15">
        <v>0</v>
      </c>
    </row>
    <row r="77" spans="1:22" ht="56.25" x14ac:dyDescent="0.25">
      <c r="A77" s="13" t="s">
        <v>25</v>
      </c>
      <c r="B77" s="13" t="s">
        <v>461</v>
      </c>
      <c r="C77" s="13" t="s">
        <v>462</v>
      </c>
      <c r="D77" s="13" t="s">
        <v>28</v>
      </c>
      <c r="E77" s="19" t="s">
        <v>29</v>
      </c>
      <c r="F77" s="13" t="s">
        <v>129</v>
      </c>
      <c r="G77" s="14" t="s">
        <v>31</v>
      </c>
      <c r="H77" s="13"/>
      <c r="I77" s="14" t="s">
        <v>32</v>
      </c>
      <c r="J77" s="13" t="s">
        <v>130</v>
      </c>
      <c r="K77" s="13" t="s">
        <v>131</v>
      </c>
      <c r="L77" s="15">
        <v>240000</v>
      </c>
      <c r="M77" s="16" t="s">
        <v>35</v>
      </c>
      <c r="N77" s="16" t="s">
        <v>132</v>
      </c>
      <c r="O77" s="13" t="s">
        <v>133</v>
      </c>
      <c r="P77" s="16" t="s">
        <v>463</v>
      </c>
      <c r="Q77" s="16" t="s">
        <v>39</v>
      </c>
      <c r="R77" s="17" t="s">
        <v>40</v>
      </c>
      <c r="S77" s="15">
        <v>80000</v>
      </c>
      <c r="T77" s="15">
        <v>0</v>
      </c>
      <c r="U77" s="15">
        <v>0</v>
      </c>
      <c r="V77" s="15">
        <v>0</v>
      </c>
    </row>
    <row r="78" spans="1:22" ht="56.25" x14ac:dyDescent="0.25">
      <c r="A78" s="13" t="s">
        <v>25</v>
      </c>
      <c r="B78" s="13" t="s">
        <v>464</v>
      </c>
      <c r="C78" s="13" t="s">
        <v>462</v>
      </c>
      <c r="D78" s="13" t="s">
        <v>28</v>
      </c>
      <c r="E78" s="19" t="s">
        <v>29</v>
      </c>
      <c r="F78" s="13" t="s">
        <v>136</v>
      </c>
      <c r="G78" s="14" t="s">
        <v>31</v>
      </c>
      <c r="H78" s="13"/>
      <c r="I78" s="14" t="s">
        <v>32</v>
      </c>
      <c r="J78" s="13" t="s">
        <v>137</v>
      </c>
      <c r="K78" s="13" t="s">
        <v>386</v>
      </c>
      <c r="L78" s="15">
        <v>236840</v>
      </c>
      <c r="M78" s="16" t="s">
        <v>35</v>
      </c>
      <c r="N78" s="16" t="s">
        <v>138</v>
      </c>
      <c r="O78" s="13" t="s">
        <v>139</v>
      </c>
      <c r="P78" s="16" t="s">
        <v>465</v>
      </c>
      <c r="Q78" s="16" t="s">
        <v>39</v>
      </c>
      <c r="R78" s="17" t="s">
        <v>40</v>
      </c>
      <c r="S78" s="15">
        <v>69780</v>
      </c>
      <c r="T78" s="15">
        <v>0</v>
      </c>
      <c r="U78" s="15">
        <v>0</v>
      </c>
      <c r="V78" s="15">
        <v>0</v>
      </c>
    </row>
    <row r="79" spans="1:22" ht="56.25" x14ac:dyDescent="0.25">
      <c r="A79" s="13" t="s">
        <v>25</v>
      </c>
      <c r="B79" s="13" t="s">
        <v>466</v>
      </c>
      <c r="C79" s="13" t="s">
        <v>462</v>
      </c>
      <c r="D79" s="13" t="s">
        <v>28</v>
      </c>
      <c r="E79" s="19" t="s">
        <v>29</v>
      </c>
      <c r="F79" s="13" t="s">
        <v>143</v>
      </c>
      <c r="G79" s="14" t="s">
        <v>31</v>
      </c>
      <c r="H79" s="13"/>
      <c r="I79" s="14" t="s">
        <v>32</v>
      </c>
      <c r="J79" s="13" t="s">
        <v>144</v>
      </c>
      <c r="K79" s="13" t="s">
        <v>387</v>
      </c>
      <c r="L79" s="15">
        <v>240000</v>
      </c>
      <c r="M79" s="16" t="s">
        <v>35</v>
      </c>
      <c r="N79" s="16" t="s">
        <v>145</v>
      </c>
      <c r="O79" s="13" t="s">
        <v>146</v>
      </c>
      <c r="P79" s="16" t="s">
        <v>467</v>
      </c>
      <c r="Q79" s="16" t="s">
        <v>39</v>
      </c>
      <c r="R79" s="17" t="s">
        <v>40</v>
      </c>
      <c r="S79" s="15">
        <v>72000</v>
      </c>
      <c r="T79" s="15">
        <v>0</v>
      </c>
      <c r="U79" s="15">
        <v>0</v>
      </c>
      <c r="V79" s="15">
        <v>0</v>
      </c>
    </row>
    <row r="80" spans="1:22" ht="56.25" x14ac:dyDescent="0.25">
      <c r="A80" s="13" t="s">
        <v>25</v>
      </c>
      <c r="B80" s="13" t="s">
        <v>468</v>
      </c>
      <c r="C80" s="13" t="s">
        <v>462</v>
      </c>
      <c r="D80" s="13" t="s">
        <v>28</v>
      </c>
      <c r="E80" s="19" t="s">
        <v>29</v>
      </c>
      <c r="F80" s="13" t="s">
        <v>30</v>
      </c>
      <c r="G80" s="14" t="s">
        <v>31</v>
      </c>
      <c r="H80" s="13"/>
      <c r="I80" s="14" t="s">
        <v>32</v>
      </c>
      <c r="J80" s="13" t="s">
        <v>33</v>
      </c>
      <c r="K80" s="13" t="s">
        <v>34</v>
      </c>
      <c r="L80" s="15">
        <v>240000</v>
      </c>
      <c r="M80" s="16" t="s">
        <v>35</v>
      </c>
      <c r="N80" s="16" t="s">
        <v>36</v>
      </c>
      <c r="O80" s="13" t="s">
        <v>37</v>
      </c>
      <c r="P80" s="16" t="s">
        <v>469</v>
      </c>
      <c r="Q80" s="16" t="s">
        <v>39</v>
      </c>
      <c r="R80" s="17" t="s">
        <v>40</v>
      </c>
      <c r="S80" s="15">
        <v>80000</v>
      </c>
      <c r="T80" s="15">
        <v>0</v>
      </c>
      <c r="U80" s="15">
        <v>0</v>
      </c>
      <c r="V80" s="15">
        <v>0</v>
      </c>
    </row>
    <row r="81" spans="1:22" ht="56.25" x14ac:dyDescent="0.25">
      <c r="A81" s="13" t="s">
        <v>25</v>
      </c>
      <c r="B81" s="13" t="s">
        <v>470</v>
      </c>
      <c r="C81" s="13" t="s">
        <v>462</v>
      </c>
      <c r="D81" s="13" t="s">
        <v>28</v>
      </c>
      <c r="E81" s="19" t="s">
        <v>29</v>
      </c>
      <c r="F81" s="13" t="s">
        <v>42</v>
      </c>
      <c r="G81" s="14" t="s">
        <v>31</v>
      </c>
      <c r="H81" s="13"/>
      <c r="I81" s="14" t="s">
        <v>32</v>
      </c>
      <c r="J81" s="13" t="s">
        <v>43</v>
      </c>
      <c r="K81" s="13" t="s">
        <v>34</v>
      </c>
      <c r="L81" s="15">
        <v>240000</v>
      </c>
      <c r="M81" s="16" t="s">
        <v>35</v>
      </c>
      <c r="N81" s="16" t="s">
        <v>44</v>
      </c>
      <c r="O81" s="13" t="s">
        <v>45</v>
      </c>
      <c r="P81" s="16" t="s">
        <v>471</v>
      </c>
      <c r="Q81" s="16" t="s">
        <v>39</v>
      </c>
      <c r="R81" s="17" t="s">
        <v>40</v>
      </c>
      <c r="S81" s="15">
        <v>80000</v>
      </c>
      <c r="T81" s="15">
        <v>0</v>
      </c>
      <c r="U81" s="15">
        <v>0</v>
      </c>
      <c r="V81" s="15">
        <v>0</v>
      </c>
    </row>
    <row r="82" spans="1:22" ht="67.5" x14ac:dyDescent="0.25">
      <c r="A82" s="13" t="s">
        <v>25</v>
      </c>
      <c r="B82" s="13" t="s">
        <v>472</v>
      </c>
      <c r="C82" s="13" t="s">
        <v>462</v>
      </c>
      <c r="D82" s="13" t="s">
        <v>28</v>
      </c>
      <c r="E82" s="19" t="s">
        <v>29</v>
      </c>
      <c r="F82" s="13" t="s">
        <v>48</v>
      </c>
      <c r="G82" s="14" t="s">
        <v>31</v>
      </c>
      <c r="H82" s="13"/>
      <c r="I82" s="14" t="s">
        <v>32</v>
      </c>
      <c r="J82" s="13" t="s">
        <v>49</v>
      </c>
      <c r="K82" s="13" t="s">
        <v>34</v>
      </c>
      <c r="L82" s="15">
        <v>240000</v>
      </c>
      <c r="M82" s="16" t="s">
        <v>35</v>
      </c>
      <c r="N82" s="16" t="s">
        <v>50</v>
      </c>
      <c r="O82" s="13" t="s">
        <v>51</v>
      </c>
      <c r="P82" s="16" t="s">
        <v>473</v>
      </c>
      <c r="Q82" s="16" t="s">
        <v>39</v>
      </c>
      <c r="R82" s="17" t="s">
        <v>40</v>
      </c>
      <c r="S82" s="15">
        <v>80000</v>
      </c>
      <c r="T82" s="15">
        <v>0</v>
      </c>
      <c r="U82" s="15">
        <v>0</v>
      </c>
      <c r="V82" s="15">
        <v>0</v>
      </c>
    </row>
    <row r="83" spans="1:22" ht="45" x14ac:dyDescent="0.25">
      <c r="A83" s="13" t="s">
        <v>25</v>
      </c>
      <c r="B83" s="13" t="s">
        <v>474</v>
      </c>
      <c r="C83" s="13" t="s">
        <v>475</v>
      </c>
      <c r="D83" s="13" t="s">
        <v>55</v>
      </c>
      <c r="E83" s="19" t="s">
        <v>56</v>
      </c>
      <c r="F83" s="13" t="s">
        <v>476</v>
      </c>
      <c r="G83" s="14" t="s">
        <v>58</v>
      </c>
      <c r="H83" s="13" t="s">
        <v>477</v>
      </c>
      <c r="I83" s="14" t="s">
        <v>60</v>
      </c>
      <c r="J83" s="13" t="s">
        <v>478</v>
      </c>
      <c r="K83" s="13" t="s">
        <v>479</v>
      </c>
      <c r="L83" s="15">
        <v>5700</v>
      </c>
      <c r="M83" s="16" t="s">
        <v>63</v>
      </c>
      <c r="N83" s="16" t="s">
        <v>391</v>
      </c>
      <c r="O83" s="13" t="s">
        <v>216</v>
      </c>
      <c r="P83" s="16" t="s">
        <v>480</v>
      </c>
      <c r="Q83" s="16" t="s">
        <v>185</v>
      </c>
      <c r="R83" s="17" t="s">
        <v>186</v>
      </c>
      <c r="S83" s="15">
        <v>5700</v>
      </c>
      <c r="T83" s="15">
        <v>0</v>
      </c>
      <c r="U83" s="15">
        <v>0</v>
      </c>
      <c r="V83" s="15">
        <v>0</v>
      </c>
    </row>
    <row r="84" spans="1:22" s="31" customFormat="1" x14ac:dyDescent="0.25">
      <c r="A84" s="27"/>
      <c r="B84" s="27"/>
      <c r="C84" s="27"/>
      <c r="D84" s="27"/>
      <c r="E84" s="27"/>
      <c r="F84" s="28"/>
      <c r="G84" s="29"/>
      <c r="H84" s="30"/>
      <c r="I84" s="29"/>
      <c r="J84" s="27"/>
      <c r="K84" s="27"/>
      <c r="L84" s="27"/>
      <c r="M84" s="12"/>
      <c r="N84" s="12"/>
      <c r="O84" s="27"/>
      <c r="P84" s="12"/>
      <c r="Q84" s="12"/>
      <c r="R84" s="29"/>
      <c r="S84" s="20">
        <f>SUM(S8:S83)</f>
        <v>21920709.520000003</v>
      </c>
      <c r="T84" s="20">
        <f t="shared" ref="T84:V84" si="0">SUM(T8:T83)</f>
        <v>15171440.329999998</v>
      </c>
      <c r="U84" s="20">
        <f t="shared" si="0"/>
        <v>14827906.069999997</v>
      </c>
      <c r="V84" s="20">
        <f t="shared" si="0"/>
        <v>5070164.8</v>
      </c>
    </row>
    <row r="85" spans="1:22" s="31" customFormat="1" x14ac:dyDescent="0.25">
      <c r="A85" s="27"/>
      <c r="B85" s="27"/>
      <c r="C85" s="27"/>
      <c r="D85" s="27"/>
      <c r="E85" s="27"/>
      <c r="F85" s="28"/>
      <c r="G85" s="29"/>
      <c r="H85" s="30"/>
      <c r="I85" s="29"/>
      <c r="J85" s="27"/>
      <c r="K85" s="27"/>
      <c r="L85" s="27"/>
      <c r="M85" s="12"/>
      <c r="N85" s="12"/>
      <c r="O85" s="27"/>
      <c r="P85" s="12"/>
      <c r="Q85" s="12"/>
      <c r="R85" s="29"/>
      <c r="S85" s="20">
        <f>S84-V84</f>
        <v>16850544.720000003</v>
      </c>
      <c r="T85" s="20"/>
      <c r="U85" s="20"/>
      <c r="V85" s="20"/>
    </row>
  </sheetData>
  <autoFilter ref="A7:V85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ABR22</vt:lpstr>
      <vt:lpstr>'ABR22'!Titulos_de_impressao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2023-12-13T14:07:41Z</cp:lastPrinted>
  <dcterms:created xsi:type="dcterms:W3CDTF">2022-04-04T10:41:01Z</dcterms:created>
  <dcterms:modified xsi:type="dcterms:W3CDTF">2023-12-13T14:07:47Z</dcterms:modified>
</cp:coreProperties>
</file>