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ileserver-02\FINANCAS\SF3\SF-331\Cadastro de Obras - TCE\Obras 2016\2º Semestre 2016\Portal DTI\"/>
    </mc:Choice>
  </mc:AlternateContent>
  <bookViews>
    <workbookView xWindow="240" yWindow="108" windowWidth="21072" windowHeight="10008"/>
  </bookViews>
  <sheets>
    <sheet name="2ºsem 2016" sheetId="1" r:id="rId1"/>
  </sheets>
  <externalReferences>
    <externalReference r:id="rId2"/>
    <externalReference r:id="rId3"/>
  </externalReferences>
  <definedNames>
    <definedName name="_xlnm._FilterDatabase" localSheetId="0" hidden="1">'2ºsem 2016'!$A$1:$L$88</definedName>
    <definedName name="_xlnm.Print_Area" localSheetId="0">'2ºsem 2016'!$A$1:$L$88</definedName>
    <definedName name="Função_de_Governo">[1]Auxiliar!$L$3:$L$14</definedName>
    <definedName name="simnao">[1]Auxiliar!$J$3:$J$4</definedName>
    <definedName name="Situação_da_Obra">[1]Auxiliar!$M$3:$M$8</definedName>
    <definedName name="ss">[2]Auxiliar!$J$3:$J$4</definedName>
    <definedName name="_xlnm.Print_Titles" localSheetId="0">'2ºsem 2016'!$1:$1</definedName>
  </definedNames>
  <calcPr calcId="152511"/>
</workbook>
</file>

<file path=xl/calcChain.xml><?xml version="1.0" encoding="utf-8"?>
<calcChain xmlns="http://schemas.openxmlformats.org/spreadsheetml/2006/main">
  <c r="J73" i="1" l="1"/>
</calcChain>
</file>

<file path=xl/sharedStrings.xml><?xml version="1.0" encoding="utf-8"?>
<sst xmlns="http://schemas.openxmlformats.org/spreadsheetml/2006/main" count="605" uniqueCount="342">
  <si>
    <t>Função de Governo</t>
  </si>
  <si>
    <t>Denominação / Destinação da Obra</t>
  </si>
  <si>
    <t>Endereço da Obra</t>
  </si>
  <si>
    <t>Nome da(s) Empresa(s) Contratada(s)</t>
  </si>
  <si>
    <t>Data de Início da Obra</t>
  </si>
  <si>
    <t>Data Prevista para Conclusão</t>
  </si>
  <si>
    <t>Situação da Obra</t>
  </si>
  <si>
    <t>Concluída</t>
  </si>
  <si>
    <t>Saúde</t>
  </si>
  <si>
    <t>Flasa Engenharia e Construções Ltda</t>
  </si>
  <si>
    <t>Em andamento</t>
  </si>
  <si>
    <t>Reforma da Casa de Repouso São Vicente de Paula</t>
  </si>
  <si>
    <t>Estrada dos Alvarengas, 999 - Bairro Assunção</t>
  </si>
  <si>
    <t>Capacidade de atendimento de 74 idosos em regime de internato</t>
  </si>
  <si>
    <t>Outros</t>
  </si>
  <si>
    <t>Reforma e Ampliação da Policlínica Centro</t>
  </si>
  <si>
    <t>Av Armando Ítalo Setti, 402 - Centro</t>
  </si>
  <si>
    <t>Realização de 240.000 atendimentos/ano</t>
  </si>
  <si>
    <t>Saneamento</t>
  </si>
  <si>
    <t>Canalização do Córrego Saracantan</t>
  </si>
  <si>
    <t>Av. Pery Ronchetti - Nova Petropolis/Baeta Neves</t>
  </si>
  <si>
    <t>200.000 habitantes</t>
  </si>
  <si>
    <t>Emparsanco S/A</t>
  </si>
  <si>
    <t>Canalização do Córrego Silvina</t>
  </si>
  <si>
    <t>Av. José Fornari - Jardim Silvina</t>
  </si>
  <si>
    <t>20.000 habitantes</t>
  </si>
  <si>
    <t>Versatil Engenharia Ltda</t>
  </si>
  <si>
    <t>Canalização dos Córregos Capuava/Meninos</t>
  </si>
  <si>
    <t>Rua Schultz Wenk - Bairro Demarchi</t>
  </si>
  <si>
    <t>55.000 habitantes</t>
  </si>
  <si>
    <t>FBS Construção Civil e Pavimentação Ltda.</t>
  </si>
  <si>
    <t>Canalização do Córrego Ipiranga Vivaldi</t>
  </si>
  <si>
    <t>Av. Winston Churchil s/n - Rudge Ramos</t>
  </si>
  <si>
    <t>60.000 habitantes</t>
  </si>
  <si>
    <t>Encalso Construções Ltda.</t>
  </si>
  <si>
    <t>Canalização do Córrego Pindorama</t>
  </si>
  <si>
    <t>Rua Araraquara - Bairro Jordanópolis</t>
  </si>
  <si>
    <t xml:space="preserve">Obras de Drenagem na Bacia do Meninos Superior - Região Central </t>
  </si>
  <si>
    <t>Rua Jurubatuba - Centro</t>
  </si>
  <si>
    <t>800.000 habitantes</t>
  </si>
  <si>
    <t>Consórcio Centro Seco (Const. OAS e SERVENG)</t>
  </si>
  <si>
    <t>Obras de implantação de Polder Paulicéia</t>
  </si>
  <si>
    <t>Avenida Lauro Gomes - Rudge Ramos</t>
  </si>
  <si>
    <t>15.000 habitantes</t>
  </si>
  <si>
    <t>Execução de Estação Elevatória Rio Claro</t>
  </si>
  <si>
    <t>Rua Antenor Corradi - Bairro Pauliceia</t>
  </si>
  <si>
    <t>10.000 habitantes</t>
  </si>
  <si>
    <t>Educação</t>
  </si>
  <si>
    <t>Estrada dos Alvarenga, 1109 - Bairro dos Alvarenga</t>
  </si>
  <si>
    <t>H. Guedes - Engenharia Ltda.</t>
  </si>
  <si>
    <t>Em análise pelo dept. jurídico para resolução das pendências junto ao INSS</t>
  </si>
  <si>
    <t>Construção do EMEB Maria Rosa Barbosa 24 Salas</t>
  </si>
  <si>
    <t>67 funcion. / 940 Alunos</t>
  </si>
  <si>
    <t>20 funcion. / 112 Alunos</t>
  </si>
  <si>
    <t>Construção do EMEB do Jardim Esmeralda 24 Salas</t>
  </si>
  <si>
    <t>Estrada da Cama Patente - Parque Esmeralda</t>
  </si>
  <si>
    <t>79 funcion. / 1.568 Alunos</t>
  </si>
  <si>
    <t>Rua Cabral da Camara - Jardim Calux</t>
  </si>
  <si>
    <t>Construção do EMEB do Jardim Esmeralda 10 Salas</t>
  </si>
  <si>
    <t>Construção do EMEB Antigo Clube da Volks 24 Salas</t>
  </si>
  <si>
    <t>Rua Tiradentes, 1853 - Vila do Tanque</t>
  </si>
  <si>
    <t>76 funcion. / 1.816 Alunos</t>
  </si>
  <si>
    <t>Construção do EMEB Thales de Andrade</t>
  </si>
  <si>
    <t>Rua Australia,  - Jardim Santo Ignacio</t>
  </si>
  <si>
    <t>20 funcion. / 288 Alunos</t>
  </si>
  <si>
    <t>Desporto e Lazer</t>
  </si>
  <si>
    <t>Conjunto Aquatico e Pistas de Atletismo</t>
  </si>
  <si>
    <t>População em geral</t>
  </si>
  <si>
    <t>Construtora O.A.S. Ltda.</t>
  </si>
  <si>
    <t>Administração</t>
  </si>
  <si>
    <t>Varios locais no Município</t>
  </si>
  <si>
    <t>Construção de Centro de Educação Unificado - CEU  Jardim Silvina</t>
  </si>
  <si>
    <t>Rua João Antonio de Souza - Jardim Silvina</t>
  </si>
  <si>
    <t>1.292 Alunos</t>
  </si>
  <si>
    <t>Construção de Centro Educação Unificado - CEU Parque Havaí</t>
  </si>
  <si>
    <t>Rua Volta Redonda, Parque Havai</t>
  </si>
  <si>
    <t>1.072 Alunos</t>
  </si>
  <si>
    <t>Aguardando C.N.D. para pagamento da Medição Final</t>
  </si>
  <si>
    <t>Construção de Centro Educação Unificado - CEU VILA SÃO PEDRO</t>
  </si>
  <si>
    <t>5.168 Alunos</t>
  </si>
  <si>
    <t>Ind. e Comércio</t>
  </si>
  <si>
    <t>Execução de Obras de Revitalização e Requalificação do Parque Municipal Estoril - Etapa 1 -  Riacho Grande</t>
  </si>
  <si>
    <t>Avenida Portugal s/n - Riacho Grande</t>
  </si>
  <si>
    <t>San Diego Serviços e Manutenção Ltda</t>
  </si>
  <si>
    <t>Contratação de Empresa Para Execução de Obras - Praça da Juventude (Ministerio do Esporte) no Esporte Clube Orquideas</t>
  </si>
  <si>
    <t>Estrada do Poney Club, s/n - Jardim das Orquides</t>
  </si>
  <si>
    <t>Ponto Forte Construção e Empreendimentos Ltda</t>
  </si>
  <si>
    <t>Contratação Para Execução de Obras Remanescentes - Reforma e Adequação das Unidades Escolares para Garantir Acessibilidade</t>
  </si>
  <si>
    <t>4.270 Alunos</t>
  </si>
  <si>
    <t>FIG Incorporação e Construtora Ltda</t>
  </si>
  <si>
    <t>Soccer Grass Acessoria e Empreendimentos Esportivos Ltda</t>
  </si>
  <si>
    <t xml:space="preserve">Cultura </t>
  </si>
  <si>
    <t>Contratação de Empresa Para Construção do Museu do Trabalho e do Trabalhador</t>
  </si>
  <si>
    <t xml:space="preserve">Av. Armando Italo Setti, 70, Centro </t>
  </si>
  <si>
    <t>Construções e Incorporações CEI - Ltda</t>
  </si>
  <si>
    <t>Parada / Falta de Recursos</t>
  </si>
  <si>
    <t>Construção de Quadras com Cobertura, Fechamento Lateral e Vestiário na Escola: CEU Regina Rocco Casa (São Pedro)</t>
  </si>
  <si>
    <t xml:space="preserve">                              5.168 alunos</t>
  </si>
  <si>
    <t>Domus Alpha Construções Ltda - EPP</t>
  </si>
  <si>
    <t>Construção de Quadras com Cobertura, Fechamento Lateral e Vestiário na Escola: Maria Rosa Barbosa</t>
  </si>
  <si>
    <t xml:space="preserve">                               954 alunos</t>
  </si>
  <si>
    <t>Reforma e Modernização do Estádio Municipal Giglio Portugal Pichinin - Baetão</t>
  </si>
  <si>
    <t>Av. Armando Italo Setti, 901 - Bairro Baeta Neves</t>
  </si>
  <si>
    <t xml:space="preserve">                  População em geral</t>
  </si>
  <si>
    <t>FIG Incorporadora Ltda</t>
  </si>
  <si>
    <t>Execução de Obras de Reforma e Modernização do Campo de Futebol e Quadra Poliesportiva do Jardim do Lago</t>
  </si>
  <si>
    <t>Rua Ministro Nelson Hungria, 450 - Jardim do Lago</t>
  </si>
  <si>
    <t xml:space="preserve">                   População 1.500</t>
  </si>
  <si>
    <t>Contrato para Reforma para Acessibilidade de Vestiario e Sanitarios em Quadras Esportivas</t>
  </si>
  <si>
    <t xml:space="preserve">                         7.500 pessoas</t>
  </si>
  <si>
    <t>Costa $ Zampieri Ltda</t>
  </si>
  <si>
    <t xml:space="preserve">                   População 4.200</t>
  </si>
  <si>
    <t>Rocha do Vale Engenharia Ltda</t>
  </si>
  <si>
    <t>Reforma do Campo de Futebol Society do CREC Deputado Odemir Furlan-Baetinha."</t>
  </si>
  <si>
    <t xml:space="preserve">                   População 2.000</t>
  </si>
  <si>
    <t>Assistência Social</t>
  </si>
  <si>
    <t>Ampliação e Reforma do Centro de Referência de Assistência Social - CRAS II - Alves Dias</t>
  </si>
  <si>
    <t xml:space="preserve">                            1.371 famílias</t>
  </si>
  <si>
    <t>Conclusão dos serviços remanescentes de construção das creches do Parque São Bernardo, Ferrazópolis I e Ferrazópolis II</t>
  </si>
  <si>
    <t>155 funcion. / 1.103 alunos</t>
  </si>
  <si>
    <t>Conclusão dos Serviços de Construção da Unidade Escolar de Ensino Infantil: Jardim Silvina, Jardim Nazareth, Jardim Farina, Jardim Represa e Riacho Grande</t>
  </si>
  <si>
    <t xml:space="preserve">         312 funcion. / 1.656 alunos</t>
  </si>
  <si>
    <t>Tumi Construções e Empreendimento Ltda</t>
  </si>
  <si>
    <t>Execução de Reforma e Ampliação de Centro Cultural/Esportivo/Piscina - Paulicéia</t>
  </si>
  <si>
    <t>Rua Francisco Alves, 460 - Bairro Paulicéia</t>
  </si>
  <si>
    <t xml:space="preserve">                   População 41.222</t>
  </si>
  <si>
    <t xml:space="preserve">                                403 alunos</t>
  </si>
  <si>
    <t>Construção de Quadras com Cobertura, Fechamento Lateral e Vestiário na Escola: CEU Aluisio de Azevedo</t>
  </si>
  <si>
    <t>Construção de Quadras com Cobertura, Fechamento Lateral e Vestiário na Escola: Cora Coralina</t>
  </si>
  <si>
    <t>Rua Primo Bechelli, 31 - Parque Seleta</t>
  </si>
  <si>
    <t>Transporte</t>
  </si>
  <si>
    <t>população do município</t>
  </si>
  <si>
    <t>Urb./Habitação</t>
  </si>
  <si>
    <t>Execução de Obras de Saneamento Integrado nos assentamentos: Alvarenga Peixoto, Sítio Bom Jesus, Jardim Ipê e Divinéia/Pantanal I e II”</t>
  </si>
  <si>
    <t>Rua Ieda Luiza de Souza, s/nº</t>
  </si>
  <si>
    <t>10.056 habitantes</t>
  </si>
  <si>
    <t>H Guedes Engenharia Ltda.</t>
  </si>
  <si>
    <t>Construtora OAS Ltda.</t>
  </si>
  <si>
    <t>Construção do Conjunto Habitacional de Interesse Social Silvina/Naval</t>
  </si>
  <si>
    <t>Av. Dr. José Fornari, s/n</t>
  </si>
  <si>
    <t>2.160 habitantes</t>
  </si>
  <si>
    <t>Construtora Cronacon Ltda.</t>
  </si>
  <si>
    <t>Construção do Conjunto Habitacional do Nucleo Jardim Esmeralda e Silvina Oleoduto(contrato nº 130/2000)</t>
  </si>
  <si>
    <t>Rua Padre Leo Comissari, s/n e Rua Pedroso Horta</t>
  </si>
  <si>
    <t>Diversos locais do Municipio</t>
  </si>
  <si>
    <t>Execução de Obras de Urbanização, Produção de Unidades Habitacionais e Equipamentos no Parque São Bernardo</t>
  </si>
  <si>
    <t>Rua Cora Coralina, s/n°</t>
  </si>
  <si>
    <t>12.492 habitantes</t>
  </si>
  <si>
    <t>Construbase Engenharia Ltda.</t>
  </si>
  <si>
    <t>Construtora Progredior Ltda.</t>
  </si>
  <si>
    <t>Execução de Obras de Contenção de Encostas e Prevenção de Riscos, no Municipio de São Bernardo do Campo</t>
  </si>
  <si>
    <t>Av.Presidente João Café Filho, s/nº c/ Rua Jorge Pires</t>
  </si>
  <si>
    <t>736 habitantes</t>
  </si>
  <si>
    <t>HE Engenharia, Comércio e Representações Ltda.</t>
  </si>
  <si>
    <t>Execução de obras de reforma e ampliação do Complexo Esportivo Corintinhas e construção do Centro Comercial.</t>
  </si>
  <si>
    <t>Rua Padre Leo Comissari s/nº</t>
  </si>
  <si>
    <t>Planova Planejamento e Construções S/A</t>
  </si>
  <si>
    <t>Estrada Caminho do Mar, altura do Km 32,5 e Estrada do Cocaia, 1149</t>
  </si>
  <si>
    <t>Execução Projeto Integrado de Intervenção nos Assentamentos Precários dos Córregos Saracantan e Colina 2º Trecho, no Município de São Bernardo do Campo</t>
  </si>
  <si>
    <t>Rua Amazonas s/n°</t>
  </si>
  <si>
    <t xml:space="preserve">Marg. Ribeirão dos Couros - Trecho B01 (C) </t>
  </si>
  <si>
    <t>Trecho entre a Av. Piraporinha e Rua Dra. Maria Fidélis</t>
  </si>
  <si>
    <t>4.176 veículos hora pico/dia</t>
  </si>
  <si>
    <t>Emparsanco S.A.</t>
  </si>
  <si>
    <t>em andamento</t>
  </si>
  <si>
    <t>Marg. Ribeirão dos Couros - Trecho B01 (A e B)</t>
  </si>
  <si>
    <t>Trecho entre a R. D. Maria Fidélis e Corredor ABD</t>
  </si>
  <si>
    <t>Consórcio Ribeirão dos Couros</t>
  </si>
  <si>
    <t>Drenagem e Pavimentação Linha Camargo</t>
  </si>
  <si>
    <t>Trecho entre Av. dos Flamingos e Estrada dos Alvarengas</t>
  </si>
  <si>
    <t>85.000 habitantes</t>
  </si>
  <si>
    <t>Planova Planejamento e Construções S.A.</t>
  </si>
  <si>
    <t>Implantação Corredor Urbano Leste-Oeste - Lote 1</t>
  </si>
  <si>
    <t>Trecho entre Estrada Samuel Aizemberg e Rua José Odorizzi, terminal passageiros, viaduto Robert Kennedy, viaduto Castello Branco e implantação complexo viário Pça Bombeiros</t>
  </si>
  <si>
    <t>Consórcio Mobilidade SBC</t>
  </si>
  <si>
    <t>Implantação Corredor Urbano Leste-Oeste - Lote 2</t>
  </si>
  <si>
    <t xml:space="preserve">Trecho entre cabeceira do Viaduto Thereza Delta e Rua Tiradentes, construção de viaduto paralelo ao Thereza Delta com alças de acesso, Corredor de Ônibus com faixa Exclusiva, Av. Newton Monteiro de Andrade, Francisco Prestes Maia, Rua Tiradentes.  </t>
  </si>
  <si>
    <t>Consórcio Encalso / Convap</t>
  </si>
  <si>
    <t>Aguardando recebimento definitivo.</t>
  </si>
  <si>
    <t>Convocação do segundo colocado para finalização da obra</t>
  </si>
  <si>
    <t>Reforma e Ampliação do Centro de Especialidades em Reabilitação</t>
  </si>
  <si>
    <t>Rua Warner, 300 - Jardim Hollywood</t>
  </si>
  <si>
    <t>Realização de 2.835 atendimentos/mês em média</t>
  </si>
  <si>
    <t>M.A.S. Construções e Empreendimentos Ltda</t>
  </si>
  <si>
    <t>Contrato rescindido</t>
  </si>
  <si>
    <t>Spalla Engenharia Eireli</t>
  </si>
  <si>
    <t>Reprogramação em andamento</t>
  </si>
  <si>
    <t>Reforma e Modernização dos Vestiarios do Estádio Primeiro de Maio - Vila Euclides</t>
  </si>
  <si>
    <t>Construtora Norbex Ltda</t>
  </si>
  <si>
    <t>Sem previsão</t>
  </si>
  <si>
    <t>4.384 habitantes</t>
  </si>
  <si>
    <t>20.020 habitantes</t>
  </si>
  <si>
    <t>Implementação da 2ª etapa do projeto de urbanização integrada do assentamento precário Jardim Lavínia</t>
  </si>
  <si>
    <t>Rua Pedroso Horta</t>
  </si>
  <si>
    <t>3.568 habitantes</t>
  </si>
  <si>
    <t>Execução de projeto de urbanização integrada dos assentamentos precários Jardim Silvina Audi</t>
  </si>
  <si>
    <t>13.364 habitantes</t>
  </si>
  <si>
    <r>
      <t xml:space="preserve">Execução de projeto de urbanização integrada dos assentamentos precários </t>
    </r>
    <r>
      <rPr>
        <u/>
        <sz val="11"/>
        <rFont val="Arial"/>
        <family val="2"/>
      </rPr>
      <t>Capelinha e Cocaia</t>
    </r>
    <r>
      <rPr>
        <sz val="11"/>
        <rFont val="Arial"/>
        <family val="2"/>
      </rPr>
      <t>,</t>
    </r>
  </si>
  <si>
    <t>3.074 habitantes</t>
  </si>
  <si>
    <t>10.972 habitantes</t>
  </si>
  <si>
    <t>Rua Padre Leo Comissari, s/n</t>
  </si>
  <si>
    <t>3.088 habitantes</t>
  </si>
  <si>
    <t>Flasa Engenharia e Construção Ltda</t>
  </si>
  <si>
    <t xml:space="preserve">Execução de obras de estabilização de taludes e encostas </t>
  </si>
  <si>
    <t>13.100 habitantes</t>
  </si>
  <si>
    <t>Construtora Cappellano Ltda</t>
  </si>
  <si>
    <t>Sem Ordem de Serviço</t>
  </si>
  <si>
    <t>Contratada sem Ordem de Início de Serviços</t>
  </si>
  <si>
    <t>Construção do CAPS Farina</t>
  </si>
  <si>
    <t>Av Wallace Simonsen, 1900 - Farina</t>
  </si>
  <si>
    <t>População referenciada de aproximadamente 100.000 habit. Prevê atendimento contínuo a 500 usuários/ano aproximadamente</t>
  </si>
  <si>
    <t>Construção do Hospital de Urgência do Município de São Bernardo do Campo</t>
  </si>
  <si>
    <t>Rua Joaquim Nabuco, 380 - Centro</t>
  </si>
  <si>
    <t>Qualificar o atendimento de urgência e emergência de toda a população referenciada SUS do Município</t>
  </si>
  <si>
    <t>MPD Engenharia LTDA</t>
  </si>
  <si>
    <t>Aguardando As Built da infraestrutura da medição de agua individualizada e cumprimento do TCRA</t>
  </si>
  <si>
    <t>Aguardando homologação pela Sabesp do sistema individualizada de agua. Recebimento Provisório para o Jardim Esmeralda em 05/04/2016.</t>
  </si>
  <si>
    <t>Recebimento difinitivo em 15/09/2016</t>
  </si>
  <si>
    <t>Recebimento provisorio em 24/05/2015 - aguardando resolução de pendencias de obra pela construção.</t>
  </si>
  <si>
    <t>Execução suspensa</t>
  </si>
  <si>
    <t>Início de obra aguarda autorização do Ministério das Cidades</t>
  </si>
  <si>
    <t xml:space="preserve">Falta CND-CEI </t>
  </si>
  <si>
    <t>Pendente liberação da última parcela do Convênio</t>
  </si>
  <si>
    <t>Reprogramação na PMSBC foi retomada.</t>
  </si>
  <si>
    <t>Paralisada por ordem judicial</t>
  </si>
  <si>
    <t>Pendente análise da última medição (Resp.: Caixa)</t>
  </si>
  <si>
    <t>Reforma e Modernização do Parque Aquático do Centro Esportivo Baetão."</t>
  </si>
  <si>
    <t>Faltando pagar parte da última medição</t>
  </si>
  <si>
    <t>Recebe recurso parcial da União</t>
  </si>
  <si>
    <t xml:space="preserve">                                413 alunos</t>
  </si>
  <si>
    <t>Rua Olavo Bilak</t>
  </si>
  <si>
    <t>Execução de Obras de Implantação do Centro de Canoagem de São Bernardo do Campo.</t>
  </si>
  <si>
    <t xml:space="preserve">Reprogramação junto a CEF </t>
  </si>
  <si>
    <t>Execução de Serviços de Reforma do Pavimento Térreo da Secretaria de Finanças Onde se Encontra Instalada a Procuradoria de Assuntos Fiscais e Tributários – PGM.1.</t>
  </si>
  <si>
    <t>Av. Kennedy -  Bairro Anchieta</t>
  </si>
  <si>
    <t>Nobre Correia Engenharia e Construção LTDA</t>
  </si>
  <si>
    <t>Execução de serviços de Reforma e Modernização do Campo de Futebol do Jardim Nazareth - Palestrinha</t>
  </si>
  <si>
    <t xml:space="preserve">Sem recurso disponível. </t>
  </si>
  <si>
    <t>Abril de 2018</t>
  </si>
  <si>
    <t>Dezembro de 2017</t>
  </si>
  <si>
    <t>Novembro de 2018</t>
  </si>
  <si>
    <t>Manutenção e conservação zoológico - Parque Estoril</t>
  </si>
  <si>
    <t>Rua Portugal, 1100 - Rio Grande</t>
  </si>
  <si>
    <t>93.094 pessoas</t>
  </si>
  <si>
    <t>Flasa Engenharia e Construções Ltda.</t>
  </si>
  <si>
    <t>Manutenção e conservação - Parque Estoril</t>
  </si>
  <si>
    <t>Segurança Viária e controle de Semáforos
S.A 200.2 Nº 70/2015</t>
  </si>
  <si>
    <t>Diversos Locais do Município</t>
  </si>
  <si>
    <t>População do município</t>
  </si>
  <si>
    <t>Consórcio Tecsen</t>
  </si>
  <si>
    <t>Implantação do Corredor de Ônibus João Firmino
S.A 200.2 Nº 92/2015</t>
  </si>
  <si>
    <t>Av. João Firmino, R. Joaquim Nabuco e R. Frei Gaspar até a R. Jurubatuba</t>
  </si>
  <si>
    <t xml:space="preserve">414.078 passageiros </t>
  </si>
  <si>
    <t>Souza Compec Engenharia e Construções</t>
  </si>
  <si>
    <t>Implantação do Corredor de Ônibus Estrada dos Alvarengas
S.A 200.2 Nº 93/2015</t>
  </si>
  <si>
    <t>Estrada dos Alvarengas</t>
  </si>
  <si>
    <t xml:space="preserve">1.219.630 passageiros </t>
  </si>
  <si>
    <t>Heleno &amp; Fonseca Construtécnica</t>
  </si>
  <si>
    <t>Implantação do Corredor de Ônibus Rudge Ramos
S.A 200.2 Nº 94/2015</t>
  </si>
  <si>
    <t>Av. Aldino Pinotti, R. Takeo Ino, Av. Senador Vergueiro e Av. Dr. Rudge Ramos</t>
  </si>
  <si>
    <t xml:space="preserve">1.273.586 passageiros </t>
  </si>
  <si>
    <t>Construtora Kamilos</t>
  </si>
  <si>
    <t>Construção Terminal de Ônibus Alves Dias
S.A 200.2 Nº 95/2015</t>
  </si>
  <si>
    <t>R. Cristovão de Barros, 53 - antigo Clube Triângulo</t>
  </si>
  <si>
    <t>6.000 passareiros por dia</t>
  </si>
  <si>
    <t>Consladel , Laços Detetores e Villa Nova Engenharia</t>
  </si>
  <si>
    <t>Execução de obras de novo acesso pela Via Anchieta</t>
  </si>
  <si>
    <t>na altura Km 31 , pista sul</t>
  </si>
  <si>
    <t>população do Município</t>
  </si>
  <si>
    <t>Versátil Engenharia Ltda</t>
  </si>
  <si>
    <t>outros</t>
  </si>
  <si>
    <t>Revisão de projetos pela ARTESP/ECOVIAS</t>
  </si>
  <si>
    <t>Execução de obras de novo acesso pela Via Anchieta e obras</t>
  </si>
  <si>
    <t xml:space="preserve">na altura do Km 25, marginal norte, ligando Jd.Silvina </t>
  </si>
  <si>
    <t>Compec Galasso Engenharia e Const. Ltda</t>
  </si>
  <si>
    <t>Requalificação do Largo da Igreja São João Batista e Praça da Capelinha</t>
  </si>
  <si>
    <t>Largo São João Batista</t>
  </si>
  <si>
    <t>42.000 habitantes</t>
  </si>
  <si>
    <t>Flasa Engenharia e Construções  S/A</t>
  </si>
  <si>
    <t>Recebimento provisório em 05/09/2016 - Aguardando recebimento definitivo.</t>
  </si>
  <si>
    <t>Rua Julio de Mesquita, 1055</t>
  </si>
  <si>
    <t>805.895 habitantes</t>
  </si>
  <si>
    <t>Provence Construtora Ltda</t>
  </si>
  <si>
    <t>Contrato reinscido, assumindo a 2ª colocada</t>
  </si>
  <si>
    <t xml:space="preserve">Reforma do velório Municipal do Cemitério do Carminha </t>
  </si>
  <si>
    <t>Rua Leonel Guarnieri, S/N</t>
  </si>
  <si>
    <t>Recebimento provisório em 28/11/2016 - Aguardando recebimento definitivo.</t>
  </si>
  <si>
    <t>Construção do centro de atividades econômicas e área verde</t>
  </si>
  <si>
    <t xml:space="preserve">Paralisada </t>
  </si>
  <si>
    <t>Corredores de Avenidas</t>
  </si>
  <si>
    <t>Avenidas Lauro Gomes do Taboão e Dr. Rudge  Ramos</t>
  </si>
  <si>
    <t>Consórcio Nova Lauro Gomes</t>
  </si>
  <si>
    <t xml:space="preserve">Obra paralisada-aguardando vinda de recursos do PAC </t>
  </si>
  <si>
    <t>Aguardando Termo Definitivo</t>
  </si>
  <si>
    <t>Av.Juscelino Kubtschek, 10 Jardim Nazareth.</t>
  </si>
  <si>
    <t>Falta pagar a última medição</t>
  </si>
  <si>
    <t>Total de acrescimo neste contrato: Reaj. 1º-4,72%,2º-8,91%,3º-9,44%,4º-5,80%,5º-8,40% e 6º-5,74% R$ 17.728.085,25, Acresc. Quant.  De 44,96% R$ 10.065.656,94, Acresc. R$ 13.167.443,40, Alteração Quant. R$ 21.506.770,16 = Total R$ 62.467.955,75</t>
  </si>
  <si>
    <t>1º reaj.de preços de 6,064% R$ 8.839.857,72 , 2º e 3º reaj. 8,1658% R$ 17.895.092,45- Total R$ 26.734.950,17</t>
  </si>
  <si>
    <t>1º real.de preço R$ 16.290.282,62, 2º Acrescimo de 21,56%  R$ 48.599.942,85- supressão de 6,55% R$ 14.769.781,22 = Total R$ 50.120.444,25</t>
  </si>
  <si>
    <t>Realinhamento de preço R$ 1.218.816,59, Acrescimo de quant e qualitativo R$ 9.936.358,26 = Total 11.155.174,85</t>
  </si>
  <si>
    <t>1º Reaj. na ordem 7,55% R$ 385.427,97</t>
  </si>
  <si>
    <t>1º Reaj. na ordem de 7,44% R$ 729.401,15</t>
  </si>
  <si>
    <t>1º Reaj. na ordem de 7,4468% R$ 3.195.074,58</t>
  </si>
  <si>
    <t>1º Reaj. na ordem de 7,4468% R$ 2.601.768,61</t>
  </si>
  <si>
    <t>1º Reaj. na ordem de 7,4468% R$ 976.745,45</t>
  </si>
  <si>
    <t xml:space="preserve">Obra paralisada - Análise/definição Reprogramação CEF.    </t>
  </si>
  <si>
    <t>Construção do EMEB Maria Rosa Barbosa 08 Salas</t>
  </si>
  <si>
    <t>25 funcion. / 144 Alunos</t>
  </si>
  <si>
    <t>Construção do EMEB Paulo Teixeira</t>
  </si>
  <si>
    <t>Rua Genebra - Bairro Taboão</t>
  </si>
  <si>
    <t>Construção do EMEB Sandra Cruz Martins Freitas</t>
  </si>
  <si>
    <t>Rua Valdomiro Luiz - Jardim Nossa Senhora de Fatima</t>
  </si>
  <si>
    <t>24 funcion. / 152 Alunos</t>
  </si>
  <si>
    <t>Construção do EMEB Mauricio Caetano de Castro II</t>
  </si>
  <si>
    <t>Rua Alexandre Bonicio, 259 - Bairro Alves Dias</t>
  </si>
  <si>
    <t>26 funcion. / 232 Alunos</t>
  </si>
  <si>
    <t>Construção do EMEB Silvia Zanetti</t>
  </si>
  <si>
    <t>Rua Silas de Oliveira - Bairro Jordanopolis</t>
  </si>
  <si>
    <t>Construção do EMEB Aluisio de Azevedo</t>
  </si>
  <si>
    <t>14 funcion. / 132 Alunos</t>
  </si>
  <si>
    <t>Construção do EMEB Vicente de Carvalho</t>
  </si>
  <si>
    <t>Rua Xavier de Toledo - Bairro Pauliceia</t>
  </si>
  <si>
    <t>35 funcion. 512 Alunos</t>
  </si>
  <si>
    <t>Construção do EMEB Três Marias</t>
  </si>
  <si>
    <t>Rua Sem Nome - Bairro Cooperativa</t>
  </si>
  <si>
    <t>Construção do EMEB Florestan Fernandes</t>
  </si>
  <si>
    <t>Rua Operario Luiz Magalhães - Vila Ferrera</t>
  </si>
  <si>
    <t>17 funcion. / 144 Alunos</t>
  </si>
  <si>
    <t>Construção do EMEB Antigo Clube da Volks 10 Salas</t>
  </si>
  <si>
    <t>Construção de Centro Educação Unificado - CEU Três Marias</t>
  </si>
  <si>
    <t>Estrada Eiji Kikuti / Av. Marginal J.k.</t>
  </si>
  <si>
    <t>Contrato Para Execução de Obra de Ampliação, Reforma, Implantação e Paisagismo na EMEB Aluisio Azevedo - Jardim Calux</t>
  </si>
  <si>
    <t>BSM Empreendimentos e Construções Ltda</t>
  </si>
  <si>
    <t>Foi feita supressão do objeto a ser executado no valor de R$ 8.670.857,59. O porcentual executado é em relação ao novo valor contratual.</t>
  </si>
  <si>
    <t xml:space="preserve">Termo de Aditamento SA. 200.2 nº 123/2010 (sexto) o valor da obra suprimido e a exclução da EMEB Três Marias </t>
  </si>
  <si>
    <t xml:space="preserve">Meta Física Anual / Atendimento da população </t>
  </si>
  <si>
    <t>Valor Total Contratado + Valor Total dos Termos Aditivos</t>
  </si>
  <si>
    <t xml:space="preserve">Nivel de Execução Física </t>
  </si>
  <si>
    <t xml:space="preserve">Valor Total Pago </t>
  </si>
  <si>
    <t xml:space="preserve">Observações </t>
  </si>
  <si>
    <t xml:space="preserve">Reforma do Velório Municipal do Cemitério do Carminha </t>
  </si>
  <si>
    <t>Reforma do Velório Municipal do Cemitério Paulicéia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</si>
</sst>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164" formatCode="&quot;R$ &quot;#,##0.00_);\(&quot;R$ &quot;#,##0.00\)"/>
    <numFmt numFmtId="165" formatCode="&quot;S&quot;;&quot;s&quot;;&quot;N&quot;.&quot;n&quot;"/>
    <numFmt numFmtId="166" formatCode="_(&quot;R$&quot;* #,##0.00_);_(&quot;R$&quot;* \(#,##0.00\);_(&quot;R$&quot;* &quot;-&quot;??_);_(@_)"/>
    <numFmt numFmtId="167" formatCode="_(* #,##0.00_);_(* \(#,##0.00\);_(* &quot;-&quot;??_);_(@_)"/>
    <numFmt numFmtId="168" formatCode="0;[Red]0"/>
  </numFmts>
  <fonts count="7" x14ac:knownFonts="1">
    <font>
      <sz val="11"/>
      <color theme="1"/>
      <name val="Calibri"/>
      <family val="2"/>
      <scheme val="minor"/>
    </font>
    <font>
      <sz val="10"/>
      <name val="Arial"/>
      <family val="2"/>
    </font>
    <font>
      <sz val="11"/>
      <name val="Calibri"/>
      <family val="2"/>
      <scheme val="minor"/>
    </font>
    <font>
      <sz val="11"/>
      <color indexed="8"/>
      <name val="Calibri"/>
      <family val="2"/>
      <scheme val="minor"/>
    </font>
    <font>
      <sz val="11"/>
      <name val="Arial"/>
      <family val="2"/>
    </font>
    <font>
      <u/>
      <sz val="11"/>
      <name val="Arial"/>
      <family val="2"/>
    </font>
    <font>
      <b/>
      <sz val="11"/>
      <color theme="1"/>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s>
  <cellStyleXfs count="5">
    <xf numFmtId="0" fontId="0" fillId="0" borderId="0"/>
    <xf numFmtId="0" fontId="1" fillId="0" borderId="0"/>
    <xf numFmtId="166" fontId="1" fillId="0" borderId="0" applyFont="0" applyFill="0" applyBorder="0" applyAlignment="0" applyProtection="0"/>
    <xf numFmtId="167" fontId="1" fillId="0" borderId="0" applyFont="0" applyFill="0" applyBorder="0" applyAlignment="0" applyProtection="0"/>
    <xf numFmtId="0" fontId="1" fillId="0" borderId="0"/>
  </cellStyleXfs>
  <cellXfs count="23">
    <xf numFmtId="0" fontId="0" fillId="0" borderId="0" xfId="0"/>
    <xf numFmtId="49" fontId="2" fillId="0" borderId="2" xfId="1" applyNumberFormat="1" applyFont="1" applyFill="1" applyBorder="1" applyAlignment="1" applyProtection="1">
      <alignment horizontal="center" vertical="center"/>
      <protection locked="0"/>
    </xf>
    <xf numFmtId="49" fontId="2" fillId="0" borderId="2" xfId="1" applyNumberFormat="1" applyFont="1" applyFill="1" applyBorder="1" applyAlignment="1" applyProtection="1">
      <alignment horizontal="center" vertical="center" wrapText="1"/>
      <protection locked="0"/>
    </xf>
    <xf numFmtId="3" fontId="2" fillId="0" borderId="2" xfId="1" applyNumberFormat="1" applyFont="1" applyFill="1" applyBorder="1" applyAlignment="1" applyProtection="1">
      <alignment horizontal="center" vertical="center" wrapText="1"/>
      <protection locked="0"/>
    </xf>
    <xf numFmtId="164" fontId="2" fillId="0" borderId="2" xfId="1" applyNumberFormat="1" applyFont="1" applyFill="1" applyBorder="1" applyAlignment="1" applyProtection="1">
      <alignment horizontal="center" vertical="center"/>
      <protection locked="0"/>
    </xf>
    <xf numFmtId="14" fontId="2" fillId="0" borderId="2" xfId="1" applyNumberFormat="1" applyFont="1" applyFill="1" applyBorder="1" applyAlignment="1" applyProtection="1">
      <alignment horizontal="center" vertical="center"/>
      <protection locked="0"/>
    </xf>
    <xf numFmtId="9" fontId="2" fillId="0" borderId="2" xfId="1" applyNumberFormat="1" applyFont="1" applyFill="1" applyBorder="1" applyAlignment="1" applyProtection="1">
      <alignment horizontal="center" vertical="center"/>
      <protection locked="0"/>
    </xf>
    <xf numFmtId="165" fontId="3" fillId="0" borderId="2" xfId="1" applyNumberFormat="1" applyFont="1" applyFill="1" applyBorder="1" applyAlignment="1" applyProtection="1">
      <alignment horizontal="center" vertical="center"/>
      <protection locked="0"/>
    </xf>
    <xf numFmtId="49" fontId="2" fillId="0" borderId="0" xfId="1" applyNumberFormat="1" applyFont="1" applyFill="1" applyBorder="1" applyAlignment="1" applyProtection="1">
      <alignment horizontal="center" vertical="center" wrapText="1"/>
      <protection locked="0"/>
    </xf>
    <xf numFmtId="49" fontId="2" fillId="0" borderId="1" xfId="1" applyNumberFormat="1" applyFont="1" applyFill="1" applyBorder="1" applyAlignment="1" applyProtection="1">
      <alignment horizontal="center" vertical="center" wrapText="1"/>
      <protection locked="0"/>
    </xf>
    <xf numFmtId="165" fontId="3" fillId="0" borderId="2" xfId="1" applyNumberFormat="1" applyFont="1" applyFill="1" applyBorder="1" applyAlignment="1" applyProtection="1">
      <alignment horizontal="center" vertical="center" wrapText="1"/>
      <protection locked="0"/>
    </xf>
    <xf numFmtId="49" fontId="2" fillId="0" borderId="2" xfId="1" applyNumberFormat="1" applyFont="1" applyFill="1" applyBorder="1" applyAlignment="1" applyProtection="1">
      <alignment horizontal="justify" vertical="center" wrapText="1"/>
      <protection locked="0"/>
    </xf>
    <xf numFmtId="49" fontId="2" fillId="0" borderId="2" xfId="1" applyNumberFormat="1" applyFont="1" applyFill="1" applyBorder="1" applyAlignment="1" applyProtection="1">
      <alignment horizontal="left" vertical="center" wrapText="1"/>
      <protection locked="0"/>
    </xf>
    <xf numFmtId="0" fontId="2" fillId="0" borderId="2" xfId="0" applyFont="1" applyFill="1" applyBorder="1" applyAlignment="1">
      <alignment horizontal="justify" vertical="center"/>
    </xf>
    <xf numFmtId="0" fontId="0" fillId="0" borderId="2" xfId="0" applyFill="1" applyBorder="1" applyAlignment="1">
      <alignment horizontal="justify" vertical="center"/>
    </xf>
    <xf numFmtId="0" fontId="6" fillId="0" borderId="1" xfId="1" applyNumberFormat="1" applyFont="1" applyFill="1" applyBorder="1" applyAlignment="1" applyProtection="1">
      <alignment horizontal="center" vertical="center" wrapText="1"/>
    </xf>
    <xf numFmtId="0" fontId="0" fillId="0" borderId="0" xfId="0" applyFill="1"/>
    <xf numFmtId="0" fontId="0" fillId="0" borderId="0" xfId="0" applyFill="1" applyBorder="1"/>
    <xf numFmtId="0" fontId="0" fillId="0" borderId="0" xfId="0" applyFill="1" applyProtection="1"/>
    <xf numFmtId="49" fontId="2" fillId="0" borderId="1" xfId="1" applyNumberFormat="1" applyFont="1" applyFill="1" applyBorder="1" applyAlignment="1" applyProtection="1">
      <alignment vertical="center" wrapText="1"/>
      <protection locked="0"/>
    </xf>
    <xf numFmtId="44" fontId="0" fillId="0" borderId="3" xfId="0" applyNumberFormat="1" applyFill="1" applyBorder="1" applyAlignment="1">
      <alignment horizontal="justify" vertical="center"/>
    </xf>
    <xf numFmtId="168" fontId="0" fillId="0" borderId="0" xfId="0" applyNumberFormat="1" applyFill="1" applyBorder="1" applyAlignment="1" applyProtection="1"/>
    <xf numFmtId="0" fontId="0" fillId="0" borderId="0" xfId="0" applyFill="1" applyAlignment="1">
      <alignment wrapText="1"/>
    </xf>
  </cellXfs>
  <cellStyles count="5">
    <cellStyle name="Moeda 4" xfId="2"/>
    <cellStyle name="Normal" xfId="0" builtinId="0"/>
    <cellStyle name="Normal 2" xfId="4"/>
    <cellStyle name="Normal 3" xfId="1"/>
    <cellStyle name="Separador de milhares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2723\Desktop\Cadastro%20de%20obras%201&#186;%20Sem%202015%20v1%20TCES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3-497200\Arquivo%20SF-331\Cadastro%20de%20Obras%20-%20TCE\Obras%202015\1&#186;%20Semestre%20de%202015\SU\4.Cadastro%20Obras%201&#186;%20Sem%202015%20S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cell r="L3" t="str">
            <v>Legislativa</v>
          </cell>
          <cell r="M3" t="str">
            <v>Em andamento</v>
          </cell>
        </row>
        <row r="4">
          <cell r="J4" t="str">
            <v>não</v>
          </cell>
          <cell r="L4" t="str">
            <v>Administração</v>
          </cell>
          <cell r="M4" t="str">
            <v>Concluída</v>
          </cell>
        </row>
        <row r="5">
          <cell r="L5" t="str">
            <v>Assistência Social</v>
          </cell>
          <cell r="M5" t="str">
            <v>Contratada sem Ordem de Início de Serviços</v>
          </cell>
        </row>
        <row r="6">
          <cell r="L6" t="str">
            <v>Saúde</v>
          </cell>
          <cell r="M6" t="str">
            <v>Embargada</v>
          </cell>
        </row>
        <row r="7">
          <cell r="L7" t="str">
            <v>Educação</v>
          </cell>
          <cell r="M7" t="str">
            <v>Parada / Falta de Recursos</v>
          </cell>
        </row>
        <row r="8">
          <cell r="L8" t="str">
            <v xml:space="preserve">Cultura </v>
          </cell>
          <cell r="M8" t="str">
            <v>Outros</v>
          </cell>
        </row>
        <row r="9">
          <cell r="L9" t="str">
            <v>Urb./Habitação</v>
          </cell>
        </row>
        <row r="10">
          <cell r="L10" t="str">
            <v>Saneamento</v>
          </cell>
        </row>
        <row r="11">
          <cell r="L11" t="str">
            <v>Agricultura</v>
          </cell>
        </row>
        <row r="12">
          <cell r="L12" t="str">
            <v>Ind. e Comércio</v>
          </cell>
        </row>
        <row r="13">
          <cell r="L13" t="str">
            <v>Transporte</v>
          </cell>
        </row>
        <row r="14">
          <cell r="L14" t="str">
            <v>Desporto e Lazer</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row>
        <row r="4">
          <cell r="J4" t="str">
            <v>não</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tabSelected="1" workbookViewId="0"/>
  </sheetViews>
  <sheetFormatPr defaultRowHeight="14.4" x14ac:dyDescent="0.3"/>
  <cols>
    <col min="1" max="1" width="17" style="16" customWidth="1"/>
    <col min="2" max="2" width="68.5546875" style="22" customWidth="1"/>
    <col min="3" max="3" width="48.88671875" style="22" customWidth="1"/>
    <col min="4" max="4" width="40.6640625" style="22" customWidth="1"/>
    <col min="5" max="5" width="23" style="16" customWidth="1"/>
    <col min="6" max="6" width="42.109375" style="16" customWidth="1"/>
    <col min="7" max="7" width="19.88671875" style="16" customWidth="1"/>
    <col min="8" max="9" width="18.6640625" style="16" customWidth="1"/>
    <col min="10" max="10" width="25.88671875" style="16" customWidth="1"/>
    <col min="11" max="11" width="15.33203125" style="16" customWidth="1"/>
    <col min="12" max="12" width="37.6640625" style="16" customWidth="1"/>
    <col min="13" max="16384" width="8.88671875" style="16"/>
  </cols>
  <sheetData>
    <row r="1" spans="1:14" ht="42" customHeight="1" x14ac:dyDescent="0.3">
      <c r="A1" s="15" t="s">
        <v>0</v>
      </c>
      <c r="B1" s="15" t="s">
        <v>1</v>
      </c>
      <c r="C1" s="15" t="s">
        <v>2</v>
      </c>
      <c r="D1" s="15" t="s">
        <v>335</v>
      </c>
      <c r="E1" s="15" t="s">
        <v>336</v>
      </c>
      <c r="F1" s="15" t="s">
        <v>3</v>
      </c>
      <c r="G1" s="15" t="s">
        <v>4</v>
      </c>
      <c r="H1" s="15" t="s">
        <v>337</v>
      </c>
      <c r="I1" s="15" t="s">
        <v>338</v>
      </c>
      <c r="J1" s="15" t="s">
        <v>5</v>
      </c>
      <c r="K1" s="15" t="s">
        <v>6</v>
      </c>
      <c r="L1" s="15" t="s">
        <v>339</v>
      </c>
    </row>
    <row r="2" spans="1:14" ht="42" customHeight="1" x14ac:dyDescent="0.3">
      <c r="A2" s="1" t="s">
        <v>8</v>
      </c>
      <c r="B2" s="1" t="s">
        <v>11</v>
      </c>
      <c r="C2" s="2" t="s">
        <v>12</v>
      </c>
      <c r="D2" s="3" t="s">
        <v>13</v>
      </c>
      <c r="E2" s="4">
        <v>677619.1</v>
      </c>
      <c r="F2" s="3" t="s">
        <v>9</v>
      </c>
      <c r="G2" s="5">
        <v>42174</v>
      </c>
      <c r="H2" s="6">
        <v>1</v>
      </c>
      <c r="I2" s="4">
        <v>677619.1</v>
      </c>
      <c r="J2" s="5">
        <v>42296</v>
      </c>
      <c r="K2" s="7" t="s">
        <v>7</v>
      </c>
      <c r="L2" s="2" t="s">
        <v>179</v>
      </c>
    </row>
    <row r="3" spans="1:14" ht="42" customHeight="1" x14ac:dyDescent="0.3">
      <c r="A3" s="1" t="s">
        <v>8</v>
      </c>
      <c r="B3" s="1" t="s">
        <v>15</v>
      </c>
      <c r="C3" s="2" t="s">
        <v>16</v>
      </c>
      <c r="D3" s="3" t="s">
        <v>17</v>
      </c>
      <c r="E3" s="4">
        <v>9534286.8399999999</v>
      </c>
      <c r="F3" s="3" t="s">
        <v>9</v>
      </c>
      <c r="G3" s="5">
        <v>42027</v>
      </c>
      <c r="H3" s="6">
        <v>1</v>
      </c>
      <c r="I3" s="4">
        <v>9534286.8399999999</v>
      </c>
      <c r="J3" s="5">
        <v>42574</v>
      </c>
      <c r="K3" s="7" t="s">
        <v>7</v>
      </c>
      <c r="L3" s="2"/>
    </row>
    <row r="4" spans="1:14" ht="42" customHeight="1" x14ac:dyDescent="0.3">
      <c r="A4" s="1" t="s">
        <v>8</v>
      </c>
      <c r="B4" s="1" t="s">
        <v>180</v>
      </c>
      <c r="C4" s="2" t="s">
        <v>181</v>
      </c>
      <c r="D4" s="3" t="s">
        <v>182</v>
      </c>
      <c r="E4" s="4">
        <v>907278.99</v>
      </c>
      <c r="F4" s="3" t="s">
        <v>183</v>
      </c>
      <c r="G4" s="5">
        <v>42278</v>
      </c>
      <c r="H4" s="6">
        <v>1</v>
      </c>
      <c r="I4" s="4">
        <v>907278.99</v>
      </c>
      <c r="J4" s="5">
        <v>42644</v>
      </c>
      <c r="K4" s="7" t="s">
        <v>7</v>
      </c>
      <c r="L4" s="2"/>
    </row>
    <row r="5" spans="1:14" ht="42" customHeight="1" x14ac:dyDescent="0.3">
      <c r="A5" s="1" t="s">
        <v>8</v>
      </c>
      <c r="B5" s="1" t="s">
        <v>208</v>
      </c>
      <c r="C5" s="2" t="s">
        <v>209</v>
      </c>
      <c r="D5" s="3" t="s">
        <v>210</v>
      </c>
      <c r="E5" s="4">
        <v>2259835.61</v>
      </c>
      <c r="F5" s="3" t="s">
        <v>9</v>
      </c>
      <c r="G5" s="5">
        <v>42445</v>
      </c>
      <c r="H5" s="6">
        <v>0.5</v>
      </c>
      <c r="I5" s="4">
        <v>0</v>
      </c>
      <c r="J5" s="5">
        <v>42809</v>
      </c>
      <c r="K5" s="7" t="s">
        <v>10</v>
      </c>
      <c r="L5" s="2"/>
    </row>
    <row r="6" spans="1:14" ht="42" customHeight="1" x14ac:dyDescent="0.3">
      <c r="A6" s="1" t="s">
        <v>8</v>
      </c>
      <c r="B6" s="1" t="s">
        <v>211</v>
      </c>
      <c r="C6" s="2" t="s">
        <v>212</v>
      </c>
      <c r="D6" s="3" t="s">
        <v>213</v>
      </c>
      <c r="E6" s="4">
        <v>107492641.16</v>
      </c>
      <c r="F6" s="3" t="s">
        <v>214</v>
      </c>
      <c r="G6" s="5">
        <v>42704</v>
      </c>
      <c r="H6" s="6">
        <v>7.4999999999999997E-3</v>
      </c>
      <c r="I6" s="4">
        <v>0</v>
      </c>
      <c r="J6" s="5">
        <v>43433</v>
      </c>
      <c r="K6" s="7" t="s">
        <v>10</v>
      </c>
      <c r="L6" s="2"/>
    </row>
    <row r="7" spans="1:14" ht="42" customHeight="1" x14ac:dyDescent="0.3">
      <c r="A7" s="1" t="s">
        <v>69</v>
      </c>
      <c r="B7" s="1" t="s">
        <v>241</v>
      </c>
      <c r="C7" s="2" t="s">
        <v>242</v>
      </c>
      <c r="D7" s="3" t="s">
        <v>243</v>
      </c>
      <c r="E7" s="4">
        <v>419815.15</v>
      </c>
      <c r="F7" s="3" t="s">
        <v>244</v>
      </c>
      <c r="G7" s="5">
        <v>42440</v>
      </c>
      <c r="H7" s="6">
        <v>1</v>
      </c>
      <c r="I7" s="4">
        <v>418429.9</v>
      </c>
      <c r="J7" s="5">
        <v>42620</v>
      </c>
      <c r="K7" s="7" t="s">
        <v>7</v>
      </c>
      <c r="L7" s="2"/>
      <c r="M7" s="8"/>
      <c r="N7" s="17"/>
    </row>
    <row r="8" spans="1:14" ht="42" customHeight="1" x14ac:dyDescent="0.3">
      <c r="A8" s="1" t="s">
        <v>69</v>
      </c>
      <c r="B8" s="1" t="s">
        <v>245</v>
      </c>
      <c r="C8" s="2" t="s">
        <v>242</v>
      </c>
      <c r="D8" s="3" t="s">
        <v>243</v>
      </c>
      <c r="E8" s="4">
        <v>123589.6</v>
      </c>
      <c r="F8" s="3" t="s">
        <v>244</v>
      </c>
      <c r="G8" s="5">
        <v>42600</v>
      </c>
      <c r="H8" s="6">
        <v>1</v>
      </c>
      <c r="I8" s="4">
        <v>27986.9</v>
      </c>
      <c r="J8" s="5">
        <v>42720</v>
      </c>
      <c r="K8" s="7" t="s">
        <v>7</v>
      </c>
      <c r="L8" s="2"/>
      <c r="M8" s="8"/>
      <c r="N8" s="17"/>
    </row>
    <row r="9" spans="1:14" ht="42" customHeight="1" x14ac:dyDescent="0.3">
      <c r="A9" s="1" t="s">
        <v>18</v>
      </c>
      <c r="B9" s="1" t="s">
        <v>19</v>
      </c>
      <c r="C9" s="2" t="s">
        <v>20</v>
      </c>
      <c r="D9" s="3" t="s">
        <v>21</v>
      </c>
      <c r="E9" s="4">
        <v>36863171.359999999</v>
      </c>
      <c r="F9" s="3" t="s">
        <v>22</v>
      </c>
      <c r="G9" s="5">
        <v>41075</v>
      </c>
      <c r="H9" s="6">
        <v>0.59</v>
      </c>
      <c r="I9" s="4">
        <v>17448453.440000001</v>
      </c>
      <c r="J9" s="5">
        <v>42916</v>
      </c>
      <c r="K9" s="7" t="s">
        <v>10</v>
      </c>
      <c r="L9" s="2"/>
    </row>
    <row r="10" spans="1:14" ht="42" customHeight="1" x14ac:dyDescent="0.3">
      <c r="A10" s="1" t="s">
        <v>18</v>
      </c>
      <c r="B10" s="2" t="s">
        <v>23</v>
      </c>
      <c r="C10" s="2" t="s">
        <v>24</v>
      </c>
      <c r="D10" s="3" t="s">
        <v>25</v>
      </c>
      <c r="E10" s="4">
        <v>9799423.3499999996</v>
      </c>
      <c r="F10" s="3" t="s">
        <v>26</v>
      </c>
      <c r="G10" s="5">
        <v>41117</v>
      </c>
      <c r="H10" s="6">
        <v>1</v>
      </c>
      <c r="I10" s="4">
        <v>9532725.0999999996</v>
      </c>
      <c r="J10" s="5">
        <v>42055</v>
      </c>
      <c r="K10" s="7" t="s">
        <v>7</v>
      </c>
      <c r="L10" s="2" t="s">
        <v>178</v>
      </c>
    </row>
    <row r="11" spans="1:14" ht="42" customHeight="1" x14ac:dyDescent="0.3">
      <c r="A11" s="1" t="s">
        <v>18</v>
      </c>
      <c r="B11" s="2" t="s">
        <v>27</v>
      </c>
      <c r="C11" s="2" t="s">
        <v>28</v>
      </c>
      <c r="D11" s="3" t="s">
        <v>29</v>
      </c>
      <c r="E11" s="4">
        <v>42005337.359999999</v>
      </c>
      <c r="F11" s="3" t="s">
        <v>30</v>
      </c>
      <c r="G11" s="5">
        <v>41094</v>
      </c>
      <c r="H11" s="6">
        <v>1</v>
      </c>
      <c r="I11" s="4">
        <v>41688459.159999996</v>
      </c>
      <c r="J11" s="5">
        <v>42313</v>
      </c>
      <c r="K11" s="7" t="s">
        <v>7</v>
      </c>
      <c r="L11" s="2" t="s">
        <v>178</v>
      </c>
    </row>
    <row r="12" spans="1:14" ht="42" customHeight="1" x14ac:dyDescent="0.3">
      <c r="A12" s="1" t="s">
        <v>18</v>
      </c>
      <c r="B12" s="2" t="s">
        <v>31</v>
      </c>
      <c r="C12" s="2" t="s">
        <v>32</v>
      </c>
      <c r="D12" s="3" t="s">
        <v>33</v>
      </c>
      <c r="E12" s="4">
        <v>181190148.91</v>
      </c>
      <c r="F12" s="3" t="s">
        <v>34</v>
      </c>
      <c r="G12" s="5">
        <v>41311</v>
      </c>
      <c r="H12" s="6">
        <v>1</v>
      </c>
      <c r="I12" s="4">
        <v>181047654.49000001</v>
      </c>
      <c r="J12" s="5">
        <v>42503</v>
      </c>
      <c r="K12" s="7" t="s">
        <v>7</v>
      </c>
      <c r="L12" s="2" t="s">
        <v>178</v>
      </c>
    </row>
    <row r="13" spans="1:14" ht="42" customHeight="1" x14ac:dyDescent="0.3">
      <c r="A13" s="1" t="s">
        <v>18</v>
      </c>
      <c r="B13" s="2" t="s">
        <v>35</v>
      </c>
      <c r="C13" s="2" t="s">
        <v>36</v>
      </c>
      <c r="D13" s="3" t="s">
        <v>29</v>
      </c>
      <c r="E13" s="4">
        <v>37277018.93</v>
      </c>
      <c r="F13" s="3" t="s">
        <v>30</v>
      </c>
      <c r="G13" s="5">
        <v>41543</v>
      </c>
      <c r="H13" s="6">
        <v>0.85</v>
      </c>
      <c r="I13" s="4">
        <v>30661856.84</v>
      </c>
      <c r="J13" s="5">
        <v>42834</v>
      </c>
      <c r="K13" s="7" t="s">
        <v>10</v>
      </c>
      <c r="L13" s="2"/>
    </row>
    <row r="14" spans="1:14" ht="42" customHeight="1" x14ac:dyDescent="0.3">
      <c r="A14" s="1" t="s">
        <v>18</v>
      </c>
      <c r="B14" s="2" t="s">
        <v>37</v>
      </c>
      <c r="C14" s="2" t="s">
        <v>38</v>
      </c>
      <c r="D14" s="3" t="s">
        <v>39</v>
      </c>
      <c r="E14" s="4">
        <v>353098851.82999998</v>
      </c>
      <c r="F14" s="3" t="s">
        <v>40</v>
      </c>
      <c r="G14" s="5">
        <v>41625</v>
      </c>
      <c r="H14" s="6">
        <v>0.62</v>
      </c>
      <c r="I14" s="4">
        <v>162589302.52000001</v>
      </c>
      <c r="J14" s="5">
        <v>43086</v>
      </c>
      <c r="K14" s="7" t="s">
        <v>10</v>
      </c>
      <c r="L14" s="2"/>
    </row>
    <row r="15" spans="1:14" s="18" customFormat="1" ht="42" customHeight="1" x14ac:dyDescent="0.3">
      <c r="A15" s="1" t="s">
        <v>18</v>
      </c>
      <c r="B15" s="2" t="s">
        <v>41</v>
      </c>
      <c r="C15" s="2" t="s">
        <v>42</v>
      </c>
      <c r="D15" s="3" t="s">
        <v>43</v>
      </c>
      <c r="E15" s="4">
        <v>4859731.6500000004</v>
      </c>
      <c r="F15" s="3" t="s">
        <v>26</v>
      </c>
      <c r="G15" s="5">
        <v>42070</v>
      </c>
      <c r="H15" s="6">
        <v>1</v>
      </c>
      <c r="I15" s="4">
        <v>4853213.7300000004</v>
      </c>
      <c r="J15" s="5">
        <v>42370</v>
      </c>
      <c r="K15" s="7" t="s">
        <v>7</v>
      </c>
      <c r="L15" s="2" t="s">
        <v>178</v>
      </c>
    </row>
    <row r="16" spans="1:14" s="18" customFormat="1" ht="42" customHeight="1" x14ac:dyDescent="0.3">
      <c r="A16" s="1" t="s">
        <v>18</v>
      </c>
      <c r="B16" s="2" t="s">
        <v>44</v>
      </c>
      <c r="C16" s="2" t="s">
        <v>45</v>
      </c>
      <c r="D16" s="3" t="s">
        <v>46</v>
      </c>
      <c r="E16" s="4">
        <v>3699444.27</v>
      </c>
      <c r="F16" s="3" t="s">
        <v>26</v>
      </c>
      <c r="G16" s="5">
        <v>42036</v>
      </c>
      <c r="H16" s="6">
        <v>1</v>
      </c>
      <c r="I16" s="4">
        <v>3694840.52</v>
      </c>
      <c r="J16" s="5">
        <v>42186</v>
      </c>
      <c r="K16" s="7" t="s">
        <v>7</v>
      </c>
      <c r="L16" s="2" t="s">
        <v>178</v>
      </c>
    </row>
    <row r="17" spans="1:12" s="18" customFormat="1" ht="42" customHeight="1" x14ac:dyDescent="0.3">
      <c r="A17" s="1" t="s">
        <v>18</v>
      </c>
      <c r="B17" s="2" t="s">
        <v>275</v>
      </c>
      <c r="C17" s="2" t="s">
        <v>276</v>
      </c>
      <c r="D17" s="3" t="s">
        <v>277</v>
      </c>
      <c r="E17" s="4">
        <v>6091416.6799999997</v>
      </c>
      <c r="F17" s="2" t="s">
        <v>278</v>
      </c>
      <c r="G17" s="5">
        <v>42104</v>
      </c>
      <c r="H17" s="6">
        <v>1</v>
      </c>
      <c r="I17" s="4">
        <v>5357761.1900000004</v>
      </c>
      <c r="J17" s="5">
        <v>42616</v>
      </c>
      <c r="K17" s="7" t="s">
        <v>7</v>
      </c>
      <c r="L17" s="9" t="s">
        <v>279</v>
      </c>
    </row>
    <row r="18" spans="1:12" s="18" customFormat="1" ht="42" customHeight="1" x14ac:dyDescent="0.3">
      <c r="A18" s="1" t="s">
        <v>18</v>
      </c>
      <c r="B18" s="2" t="s">
        <v>341</v>
      </c>
      <c r="C18" s="2" t="s">
        <v>280</v>
      </c>
      <c r="D18" s="3" t="s">
        <v>281</v>
      </c>
      <c r="E18" s="4">
        <v>2348867.84</v>
      </c>
      <c r="F18" s="2" t="s">
        <v>282</v>
      </c>
      <c r="G18" s="5">
        <v>41764</v>
      </c>
      <c r="H18" s="6">
        <v>0.68</v>
      </c>
      <c r="I18" s="4">
        <v>1600577.83</v>
      </c>
      <c r="J18" s="5">
        <v>42688</v>
      </c>
      <c r="K18" s="7" t="s">
        <v>14</v>
      </c>
      <c r="L18" s="2" t="s">
        <v>283</v>
      </c>
    </row>
    <row r="19" spans="1:12" s="18" customFormat="1" ht="42" customHeight="1" x14ac:dyDescent="0.3">
      <c r="A19" s="1" t="s">
        <v>18</v>
      </c>
      <c r="B19" s="2" t="s">
        <v>284</v>
      </c>
      <c r="C19" s="2" t="s">
        <v>285</v>
      </c>
      <c r="D19" s="3" t="s">
        <v>281</v>
      </c>
      <c r="E19" s="4">
        <v>2075219.95</v>
      </c>
      <c r="F19" s="2" t="s">
        <v>282</v>
      </c>
      <c r="G19" s="5">
        <v>41764</v>
      </c>
      <c r="H19" s="6">
        <v>0.88</v>
      </c>
      <c r="I19" s="4">
        <v>1827353.3</v>
      </c>
      <c r="J19" s="5">
        <v>42688</v>
      </c>
      <c r="K19" s="7" t="s">
        <v>14</v>
      </c>
      <c r="L19" s="2" t="s">
        <v>283</v>
      </c>
    </row>
    <row r="20" spans="1:12" ht="42" customHeight="1" x14ac:dyDescent="0.3">
      <c r="A20" s="1" t="s">
        <v>18</v>
      </c>
      <c r="B20" s="2" t="s">
        <v>341</v>
      </c>
      <c r="C20" s="2" t="s">
        <v>280</v>
      </c>
      <c r="D20" s="3" t="s">
        <v>281</v>
      </c>
      <c r="E20" s="4">
        <v>1372810.81</v>
      </c>
      <c r="F20" s="2" t="s">
        <v>278</v>
      </c>
      <c r="G20" s="5">
        <v>42564</v>
      </c>
      <c r="H20" s="6">
        <v>1</v>
      </c>
      <c r="I20" s="4">
        <v>0</v>
      </c>
      <c r="J20" s="5">
        <v>42687</v>
      </c>
      <c r="K20" s="7" t="s">
        <v>7</v>
      </c>
      <c r="L20" s="9" t="s">
        <v>286</v>
      </c>
    </row>
    <row r="21" spans="1:12" ht="42" customHeight="1" x14ac:dyDescent="0.3">
      <c r="A21" s="1" t="s">
        <v>18</v>
      </c>
      <c r="B21" s="2" t="s">
        <v>340</v>
      </c>
      <c r="C21" s="2" t="s">
        <v>285</v>
      </c>
      <c r="D21" s="3" t="s">
        <v>281</v>
      </c>
      <c r="E21" s="4">
        <v>768195.89</v>
      </c>
      <c r="F21" s="2" t="s">
        <v>278</v>
      </c>
      <c r="G21" s="5">
        <v>42564</v>
      </c>
      <c r="H21" s="6">
        <v>1</v>
      </c>
      <c r="I21" s="4">
        <v>0</v>
      </c>
      <c r="J21" s="5">
        <v>42687</v>
      </c>
      <c r="K21" s="7" t="s">
        <v>7</v>
      </c>
      <c r="L21" s="9" t="s">
        <v>286</v>
      </c>
    </row>
    <row r="22" spans="1:12" ht="42" customHeight="1" x14ac:dyDescent="0.3">
      <c r="A22" s="1" t="s">
        <v>132</v>
      </c>
      <c r="B22" s="2" t="s">
        <v>133</v>
      </c>
      <c r="C22" s="2" t="s">
        <v>134</v>
      </c>
      <c r="D22" s="3" t="s">
        <v>135</v>
      </c>
      <c r="E22" s="4">
        <v>43745055.689999998</v>
      </c>
      <c r="F22" s="3" t="s">
        <v>136</v>
      </c>
      <c r="G22" s="5">
        <v>40250</v>
      </c>
      <c r="H22" s="6">
        <v>0.87</v>
      </c>
      <c r="I22" s="4">
        <v>33777250.020000003</v>
      </c>
      <c r="J22" s="5">
        <v>42613</v>
      </c>
      <c r="K22" s="7" t="s">
        <v>10</v>
      </c>
      <c r="L22" s="2" t="s">
        <v>333</v>
      </c>
    </row>
    <row r="23" spans="1:12" ht="42" customHeight="1" x14ac:dyDescent="0.3">
      <c r="A23" s="1" t="s">
        <v>132</v>
      </c>
      <c r="B23" s="2" t="s">
        <v>138</v>
      </c>
      <c r="C23" s="2" t="s">
        <v>139</v>
      </c>
      <c r="D23" s="3" t="s">
        <v>140</v>
      </c>
      <c r="E23" s="4">
        <v>40709474.200000003</v>
      </c>
      <c r="F23" s="3" t="s">
        <v>141</v>
      </c>
      <c r="G23" s="5">
        <v>40339</v>
      </c>
      <c r="H23" s="6">
        <v>1</v>
      </c>
      <c r="I23" s="4">
        <v>40493960.049999997</v>
      </c>
      <c r="J23" s="5">
        <v>42256</v>
      </c>
      <c r="K23" s="7" t="s">
        <v>7</v>
      </c>
      <c r="L23" s="2" t="s">
        <v>215</v>
      </c>
    </row>
    <row r="24" spans="1:12" ht="42" customHeight="1" x14ac:dyDescent="0.3">
      <c r="A24" s="1" t="s">
        <v>132</v>
      </c>
      <c r="B24" s="2" t="s">
        <v>142</v>
      </c>
      <c r="C24" s="2" t="s">
        <v>143</v>
      </c>
      <c r="D24" s="3" t="s">
        <v>190</v>
      </c>
      <c r="E24" s="4">
        <v>151872014.18000001</v>
      </c>
      <c r="F24" s="3" t="s">
        <v>137</v>
      </c>
      <c r="G24" s="5">
        <v>40078</v>
      </c>
      <c r="H24" s="6">
        <v>1</v>
      </c>
      <c r="I24" s="4">
        <v>99005242.730000004</v>
      </c>
      <c r="J24" s="5">
        <v>42094</v>
      </c>
      <c r="K24" s="7" t="s">
        <v>7</v>
      </c>
      <c r="L24" s="2" t="s">
        <v>216</v>
      </c>
    </row>
    <row r="25" spans="1:12" ht="42" customHeight="1" x14ac:dyDescent="0.3">
      <c r="A25" s="1" t="s">
        <v>132</v>
      </c>
      <c r="B25" s="2" t="s">
        <v>145</v>
      </c>
      <c r="C25" s="2" t="s">
        <v>146</v>
      </c>
      <c r="D25" s="3" t="s">
        <v>147</v>
      </c>
      <c r="E25" s="4">
        <v>115847796.49000001</v>
      </c>
      <c r="F25" s="3" t="s">
        <v>148</v>
      </c>
      <c r="G25" s="5">
        <v>40753</v>
      </c>
      <c r="H25" s="6">
        <v>0.87</v>
      </c>
      <c r="I25" s="4">
        <v>86794125.269999996</v>
      </c>
      <c r="J25" s="5">
        <v>43100</v>
      </c>
      <c r="K25" s="7" t="s">
        <v>10</v>
      </c>
      <c r="L25" s="2"/>
    </row>
    <row r="26" spans="1:12" ht="42" customHeight="1" x14ac:dyDescent="0.3">
      <c r="A26" s="1" t="s">
        <v>132</v>
      </c>
      <c r="B26" s="2" t="s">
        <v>150</v>
      </c>
      <c r="C26" s="2" t="s">
        <v>144</v>
      </c>
      <c r="D26" s="3" t="s">
        <v>191</v>
      </c>
      <c r="E26" s="4">
        <v>26139514.690000001</v>
      </c>
      <c r="F26" s="3" t="s">
        <v>22</v>
      </c>
      <c r="G26" s="5">
        <v>40851</v>
      </c>
      <c r="H26" s="6">
        <v>0.95369999999999999</v>
      </c>
      <c r="I26" s="4">
        <v>25308116.030000001</v>
      </c>
      <c r="J26" s="5">
        <v>42552</v>
      </c>
      <c r="K26" s="7" t="s">
        <v>10</v>
      </c>
      <c r="L26" s="2"/>
    </row>
    <row r="27" spans="1:12" ht="42" customHeight="1" x14ac:dyDescent="0.3">
      <c r="A27" s="1" t="s">
        <v>132</v>
      </c>
      <c r="B27" s="2" t="s">
        <v>192</v>
      </c>
      <c r="C27" s="2" t="s">
        <v>151</v>
      </c>
      <c r="D27" s="3" t="s">
        <v>152</v>
      </c>
      <c r="E27" s="4">
        <v>17425519.509999998</v>
      </c>
      <c r="F27" s="3" t="s">
        <v>153</v>
      </c>
      <c r="G27" s="5">
        <v>41081</v>
      </c>
      <c r="H27" s="6">
        <v>1</v>
      </c>
      <c r="I27" s="4">
        <v>17199052.510000002</v>
      </c>
      <c r="J27" s="5">
        <v>42141</v>
      </c>
      <c r="K27" s="7" t="s">
        <v>7</v>
      </c>
      <c r="L27" s="2" t="s">
        <v>217</v>
      </c>
    </row>
    <row r="28" spans="1:12" ht="42" customHeight="1" x14ac:dyDescent="0.3">
      <c r="A28" s="1" t="s">
        <v>132</v>
      </c>
      <c r="B28" s="2" t="s">
        <v>154</v>
      </c>
      <c r="C28" s="2" t="s">
        <v>193</v>
      </c>
      <c r="D28" s="3" t="s">
        <v>194</v>
      </c>
      <c r="E28" s="4">
        <v>4136941.8</v>
      </c>
      <c r="F28" s="3" t="s">
        <v>149</v>
      </c>
      <c r="G28" s="5">
        <v>41163</v>
      </c>
      <c r="H28" s="6">
        <v>1</v>
      </c>
      <c r="I28" s="4">
        <v>4099447.07</v>
      </c>
      <c r="J28" s="5">
        <v>42461</v>
      </c>
      <c r="K28" s="7" t="s">
        <v>7</v>
      </c>
      <c r="L28" s="2" t="s">
        <v>218</v>
      </c>
    </row>
    <row r="29" spans="1:12" ht="42" customHeight="1" x14ac:dyDescent="0.3">
      <c r="A29" s="1" t="s">
        <v>132</v>
      </c>
      <c r="B29" s="2" t="s">
        <v>195</v>
      </c>
      <c r="C29" s="2" t="s">
        <v>155</v>
      </c>
      <c r="D29" s="3" t="s">
        <v>196</v>
      </c>
      <c r="E29" s="4">
        <v>115564102.94</v>
      </c>
      <c r="F29" s="3" t="s">
        <v>156</v>
      </c>
      <c r="G29" s="5">
        <v>41558</v>
      </c>
      <c r="H29" s="6">
        <v>0.66</v>
      </c>
      <c r="I29" s="4">
        <v>69203194.349999994</v>
      </c>
      <c r="J29" s="5">
        <v>43069</v>
      </c>
      <c r="K29" s="7" t="s">
        <v>10</v>
      </c>
      <c r="L29" s="2"/>
    </row>
    <row r="30" spans="1:12" ht="42" customHeight="1" x14ac:dyDescent="0.3">
      <c r="A30" s="1" t="s">
        <v>132</v>
      </c>
      <c r="B30" s="2" t="s">
        <v>197</v>
      </c>
      <c r="C30" s="2" t="s">
        <v>157</v>
      </c>
      <c r="D30" s="3" t="s">
        <v>198</v>
      </c>
      <c r="E30" s="4">
        <v>53595606.699999996</v>
      </c>
      <c r="F30" s="3" t="s">
        <v>141</v>
      </c>
      <c r="G30" s="5">
        <v>41617</v>
      </c>
      <c r="H30" s="6">
        <v>0.49</v>
      </c>
      <c r="I30" s="4">
        <v>23147462.440000001</v>
      </c>
      <c r="J30" s="5">
        <v>43008</v>
      </c>
      <c r="K30" s="7" t="s">
        <v>10</v>
      </c>
      <c r="L30" s="2"/>
    </row>
    <row r="31" spans="1:12" ht="42" customHeight="1" x14ac:dyDescent="0.3">
      <c r="A31" s="1" t="s">
        <v>132</v>
      </c>
      <c r="B31" s="2" t="s">
        <v>158</v>
      </c>
      <c r="C31" s="2" t="s">
        <v>159</v>
      </c>
      <c r="D31" s="3" t="s">
        <v>199</v>
      </c>
      <c r="E31" s="4">
        <v>40643915.460000001</v>
      </c>
      <c r="F31" s="3" t="s">
        <v>148</v>
      </c>
      <c r="G31" s="5">
        <v>41666</v>
      </c>
      <c r="H31" s="6">
        <v>2.8999999999999998E-3</v>
      </c>
      <c r="I31" s="4">
        <v>33216.980000000003</v>
      </c>
      <c r="J31" s="5"/>
      <c r="K31" s="7" t="s">
        <v>14</v>
      </c>
      <c r="L31" s="2" t="s">
        <v>219</v>
      </c>
    </row>
    <row r="32" spans="1:12" ht="42" customHeight="1" x14ac:dyDescent="0.3">
      <c r="A32" s="1" t="s">
        <v>132</v>
      </c>
      <c r="B32" s="2" t="s">
        <v>287</v>
      </c>
      <c r="C32" s="2" t="s">
        <v>200</v>
      </c>
      <c r="D32" s="3" t="s">
        <v>201</v>
      </c>
      <c r="E32" s="4">
        <v>2216135.25</v>
      </c>
      <c r="F32" s="3" t="s">
        <v>202</v>
      </c>
      <c r="G32" s="5">
        <v>42326</v>
      </c>
      <c r="H32" s="6">
        <v>0.52</v>
      </c>
      <c r="I32" s="4">
        <v>1060591.83</v>
      </c>
      <c r="J32" s="5">
        <v>42735</v>
      </c>
      <c r="K32" s="7" t="s">
        <v>10</v>
      </c>
      <c r="L32" s="2"/>
    </row>
    <row r="33" spans="1:12" ht="42" customHeight="1" x14ac:dyDescent="0.3">
      <c r="A33" s="1" t="s">
        <v>132</v>
      </c>
      <c r="B33" s="2" t="s">
        <v>203</v>
      </c>
      <c r="C33" s="2" t="s">
        <v>144</v>
      </c>
      <c r="D33" s="3" t="s">
        <v>204</v>
      </c>
      <c r="E33" s="4">
        <v>24875640.449999999</v>
      </c>
      <c r="F33" s="3" t="s">
        <v>205</v>
      </c>
      <c r="G33" s="5" t="s">
        <v>206</v>
      </c>
      <c r="H33" s="6">
        <v>0</v>
      </c>
      <c r="I33" s="4">
        <v>0</v>
      </c>
      <c r="J33" s="5">
        <v>43647</v>
      </c>
      <c r="K33" s="10" t="s">
        <v>207</v>
      </c>
      <c r="L33" s="2" t="s">
        <v>220</v>
      </c>
    </row>
    <row r="34" spans="1:12" ht="42" customHeight="1" x14ac:dyDescent="0.3">
      <c r="A34" s="1" t="s">
        <v>47</v>
      </c>
      <c r="B34" s="2" t="s">
        <v>306</v>
      </c>
      <c r="C34" s="2" t="s">
        <v>48</v>
      </c>
      <c r="D34" s="3" t="s">
        <v>307</v>
      </c>
      <c r="E34" s="4">
        <v>1985841.08</v>
      </c>
      <c r="F34" s="3" t="s">
        <v>49</v>
      </c>
      <c r="G34" s="5">
        <v>39352</v>
      </c>
      <c r="H34" s="6">
        <v>1</v>
      </c>
      <c r="I34" s="4">
        <v>1981439.17</v>
      </c>
      <c r="J34" s="5">
        <v>39770</v>
      </c>
      <c r="K34" s="10" t="s">
        <v>7</v>
      </c>
      <c r="L34" s="2" t="s">
        <v>50</v>
      </c>
    </row>
    <row r="35" spans="1:12" ht="42" customHeight="1" x14ac:dyDescent="0.3">
      <c r="A35" s="1" t="s">
        <v>47</v>
      </c>
      <c r="B35" s="2" t="s">
        <v>51</v>
      </c>
      <c r="C35" s="2" t="s">
        <v>48</v>
      </c>
      <c r="D35" s="3" t="s">
        <v>52</v>
      </c>
      <c r="E35" s="4">
        <v>5486356.1199999992</v>
      </c>
      <c r="F35" s="3" t="s">
        <v>49</v>
      </c>
      <c r="G35" s="5">
        <v>39352</v>
      </c>
      <c r="H35" s="6">
        <v>1</v>
      </c>
      <c r="I35" s="4">
        <v>5450667.2000000002</v>
      </c>
      <c r="J35" s="5">
        <v>40385</v>
      </c>
      <c r="K35" s="7" t="s">
        <v>7</v>
      </c>
      <c r="L35" s="2" t="s">
        <v>50</v>
      </c>
    </row>
    <row r="36" spans="1:12" ht="42" customHeight="1" x14ac:dyDescent="0.3">
      <c r="A36" s="1" t="s">
        <v>47</v>
      </c>
      <c r="B36" s="2" t="s">
        <v>308</v>
      </c>
      <c r="C36" s="1" t="s">
        <v>309</v>
      </c>
      <c r="D36" s="3" t="s">
        <v>53</v>
      </c>
      <c r="E36" s="4">
        <v>1819222.56</v>
      </c>
      <c r="F36" s="3" t="s">
        <v>49</v>
      </c>
      <c r="G36" s="5">
        <v>39352</v>
      </c>
      <c r="H36" s="6">
        <v>1</v>
      </c>
      <c r="I36" s="4">
        <v>1815669.84</v>
      </c>
      <c r="J36" s="5">
        <v>39770</v>
      </c>
      <c r="K36" s="10" t="s">
        <v>7</v>
      </c>
      <c r="L36" s="2" t="s">
        <v>50</v>
      </c>
    </row>
    <row r="37" spans="1:12" ht="42" customHeight="1" x14ac:dyDescent="0.3">
      <c r="A37" s="1" t="s">
        <v>47</v>
      </c>
      <c r="B37" s="2" t="s">
        <v>310</v>
      </c>
      <c r="C37" s="1" t="s">
        <v>311</v>
      </c>
      <c r="D37" s="3" t="s">
        <v>312</v>
      </c>
      <c r="E37" s="4">
        <v>2093497.96</v>
      </c>
      <c r="F37" s="3" t="s">
        <v>49</v>
      </c>
      <c r="G37" s="5">
        <v>39352</v>
      </c>
      <c r="H37" s="6">
        <v>1</v>
      </c>
      <c r="I37" s="4">
        <v>2090876.19</v>
      </c>
      <c r="J37" s="5">
        <v>40050</v>
      </c>
      <c r="K37" s="10" t="s">
        <v>7</v>
      </c>
      <c r="L37" s="2" t="s">
        <v>50</v>
      </c>
    </row>
    <row r="38" spans="1:12" ht="42" customHeight="1" x14ac:dyDescent="0.3">
      <c r="A38" s="1" t="s">
        <v>47</v>
      </c>
      <c r="B38" s="2" t="s">
        <v>313</v>
      </c>
      <c r="C38" s="1" t="s">
        <v>314</v>
      </c>
      <c r="D38" s="3" t="s">
        <v>315</v>
      </c>
      <c r="E38" s="4">
        <v>1996373.1800000002</v>
      </c>
      <c r="F38" s="3" t="s">
        <v>49</v>
      </c>
      <c r="G38" s="5">
        <v>39352</v>
      </c>
      <c r="H38" s="6">
        <v>1</v>
      </c>
      <c r="I38" s="4">
        <v>1992438.63</v>
      </c>
      <c r="J38" s="5">
        <v>39770</v>
      </c>
      <c r="K38" s="10" t="s">
        <v>7</v>
      </c>
      <c r="L38" s="2" t="s">
        <v>50</v>
      </c>
    </row>
    <row r="39" spans="1:12" ht="42" customHeight="1" x14ac:dyDescent="0.3">
      <c r="A39" s="1" t="s">
        <v>47</v>
      </c>
      <c r="B39" s="2" t="s">
        <v>54</v>
      </c>
      <c r="C39" s="2" t="s">
        <v>55</v>
      </c>
      <c r="D39" s="3" t="s">
        <v>56</v>
      </c>
      <c r="E39" s="4">
        <v>5633515.3599999994</v>
      </c>
      <c r="F39" s="3" t="s">
        <v>49</v>
      </c>
      <c r="G39" s="5">
        <v>39352</v>
      </c>
      <c r="H39" s="6">
        <v>1</v>
      </c>
      <c r="I39" s="4">
        <v>5588227.8399999999</v>
      </c>
      <c r="J39" s="5">
        <v>40505</v>
      </c>
      <c r="K39" s="7" t="s">
        <v>7</v>
      </c>
      <c r="L39" s="2" t="s">
        <v>50</v>
      </c>
    </row>
    <row r="40" spans="1:12" ht="42" customHeight="1" x14ac:dyDescent="0.3">
      <c r="A40" s="1" t="s">
        <v>47</v>
      </c>
      <c r="B40" s="2" t="s">
        <v>316</v>
      </c>
      <c r="C40" s="1" t="s">
        <v>317</v>
      </c>
      <c r="D40" s="3" t="s">
        <v>53</v>
      </c>
      <c r="E40" s="4">
        <v>1740895.6800000002</v>
      </c>
      <c r="F40" s="3" t="s">
        <v>49</v>
      </c>
      <c r="G40" s="5">
        <v>39352</v>
      </c>
      <c r="H40" s="6">
        <v>1</v>
      </c>
      <c r="I40" s="4">
        <v>1737340.54</v>
      </c>
      <c r="J40" s="5">
        <v>40035</v>
      </c>
      <c r="K40" s="10" t="s">
        <v>7</v>
      </c>
      <c r="L40" s="2" t="s">
        <v>50</v>
      </c>
    </row>
    <row r="41" spans="1:12" ht="42" customHeight="1" x14ac:dyDescent="0.3">
      <c r="A41" s="1" t="s">
        <v>47</v>
      </c>
      <c r="B41" s="2" t="s">
        <v>318</v>
      </c>
      <c r="C41" s="1" t="s">
        <v>57</v>
      </c>
      <c r="D41" s="3" t="s">
        <v>319</v>
      </c>
      <c r="E41" s="4">
        <v>1569076.68</v>
      </c>
      <c r="F41" s="3" t="s">
        <v>49</v>
      </c>
      <c r="G41" s="5">
        <v>39352</v>
      </c>
      <c r="H41" s="6">
        <v>1</v>
      </c>
      <c r="I41" s="4">
        <v>1565921.34</v>
      </c>
      <c r="J41" s="5">
        <v>40035</v>
      </c>
      <c r="K41" s="10" t="s">
        <v>7</v>
      </c>
      <c r="L41" s="2" t="s">
        <v>50</v>
      </c>
    </row>
    <row r="42" spans="1:12" ht="42" customHeight="1" x14ac:dyDescent="0.3">
      <c r="A42" s="1" t="s">
        <v>47</v>
      </c>
      <c r="B42" s="2" t="s">
        <v>320</v>
      </c>
      <c r="C42" s="1" t="s">
        <v>321</v>
      </c>
      <c r="D42" s="3" t="s">
        <v>322</v>
      </c>
      <c r="E42" s="4">
        <v>1822161.58</v>
      </c>
      <c r="F42" s="3" t="s">
        <v>49</v>
      </c>
      <c r="G42" s="5">
        <v>39352</v>
      </c>
      <c r="H42" s="6">
        <v>1</v>
      </c>
      <c r="I42" s="4">
        <v>1818430.76</v>
      </c>
      <c r="J42" s="5">
        <v>40135</v>
      </c>
      <c r="K42" s="10" t="s">
        <v>7</v>
      </c>
      <c r="L42" s="2" t="s">
        <v>50</v>
      </c>
    </row>
    <row r="43" spans="1:12" ht="42" customHeight="1" x14ac:dyDescent="0.3">
      <c r="A43" s="1" t="s">
        <v>47</v>
      </c>
      <c r="B43" s="2" t="s">
        <v>58</v>
      </c>
      <c r="C43" s="2" t="s">
        <v>55</v>
      </c>
      <c r="D43" s="3" t="s">
        <v>53</v>
      </c>
      <c r="E43" s="4">
        <v>2373269.14</v>
      </c>
      <c r="F43" s="3" t="s">
        <v>49</v>
      </c>
      <c r="G43" s="5">
        <v>39352</v>
      </c>
      <c r="H43" s="6">
        <v>1</v>
      </c>
      <c r="I43" s="4">
        <v>2369442.9500000002</v>
      </c>
      <c r="J43" s="5">
        <v>40565</v>
      </c>
      <c r="K43" s="7" t="s">
        <v>7</v>
      </c>
      <c r="L43" s="2" t="s">
        <v>50</v>
      </c>
    </row>
    <row r="44" spans="1:12" ht="42" customHeight="1" x14ac:dyDescent="0.3">
      <c r="A44" s="1" t="s">
        <v>47</v>
      </c>
      <c r="B44" s="2" t="s">
        <v>323</v>
      </c>
      <c r="C44" s="1" t="s">
        <v>324</v>
      </c>
      <c r="D44" s="3" t="s">
        <v>315</v>
      </c>
      <c r="E44" s="4">
        <v>110882.42000000016</v>
      </c>
      <c r="F44" s="3" t="s">
        <v>49</v>
      </c>
      <c r="G44" s="5">
        <v>39352</v>
      </c>
      <c r="H44" s="6">
        <v>0</v>
      </c>
      <c r="I44" s="4">
        <v>110895.75</v>
      </c>
      <c r="J44" s="5">
        <v>40074</v>
      </c>
      <c r="K44" s="10" t="s">
        <v>14</v>
      </c>
      <c r="L44" s="2" t="s">
        <v>334</v>
      </c>
    </row>
    <row r="45" spans="1:12" ht="42" customHeight="1" x14ac:dyDescent="0.3">
      <c r="A45" s="1" t="s">
        <v>47</v>
      </c>
      <c r="B45" s="2" t="s">
        <v>59</v>
      </c>
      <c r="C45" s="2" t="s">
        <v>60</v>
      </c>
      <c r="D45" s="3" t="s">
        <v>61</v>
      </c>
      <c r="E45" s="4">
        <v>6044306.1799999997</v>
      </c>
      <c r="F45" s="3" t="s">
        <v>49</v>
      </c>
      <c r="G45" s="5">
        <v>39352</v>
      </c>
      <c r="H45" s="6">
        <v>1</v>
      </c>
      <c r="I45" s="4">
        <v>6041607.5800000001</v>
      </c>
      <c r="J45" s="5">
        <v>40595</v>
      </c>
      <c r="K45" s="7" t="s">
        <v>7</v>
      </c>
      <c r="L45" s="2" t="s">
        <v>50</v>
      </c>
    </row>
    <row r="46" spans="1:12" ht="42" customHeight="1" x14ac:dyDescent="0.3">
      <c r="A46" s="1" t="s">
        <v>47</v>
      </c>
      <c r="B46" s="2" t="s">
        <v>325</v>
      </c>
      <c r="C46" s="1" t="s">
        <v>326</v>
      </c>
      <c r="D46" s="3" t="s">
        <v>327</v>
      </c>
      <c r="E46" s="4">
        <v>1965407.7100000002</v>
      </c>
      <c r="F46" s="3" t="s">
        <v>49</v>
      </c>
      <c r="G46" s="5">
        <v>39352</v>
      </c>
      <c r="H46" s="6">
        <v>1</v>
      </c>
      <c r="I46" s="4">
        <v>1961844.79</v>
      </c>
      <c r="J46" s="5">
        <v>40077</v>
      </c>
      <c r="K46" s="10" t="s">
        <v>7</v>
      </c>
      <c r="L46" s="2" t="s">
        <v>50</v>
      </c>
    </row>
    <row r="47" spans="1:12" ht="42" customHeight="1" x14ac:dyDescent="0.3">
      <c r="A47" s="1" t="s">
        <v>47</v>
      </c>
      <c r="B47" s="2" t="s">
        <v>328</v>
      </c>
      <c r="C47" s="1" t="s">
        <v>60</v>
      </c>
      <c r="D47" s="3" t="s">
        <v>53</v>
      </c>
      <c r="E47" s="4">
        <v>2360553.66</v>
      </c>
      <c r="F47" s="3" t="s">
        <v>49</v>
      </c>
      <c r="G47" s="5">
        <v>39352</v>
      </c>
      <c r="H47" s="6">
        <v>1</v>
      </c>
      <c r="I47" s="4">
        <v>2334754.06</v>
      </c>
      <c r="J47" s="5">
        <v>39770</v>
      </c>
      <c r="K47" s="10" t="s">
        <v>7</v>
      </c>
      <c r="L47" s="2" t="s">
        <v>50</v>
      </c>
    </row>
    <row r="48" spans="1:12" ht="42" customHeight="1" x14ac:dyDescent="0.3">
      <c r="A48" s="1" t="s">
        <v>47</v>
      </c>
      <c r="B48" s="2" t="s">
        <v>62</v>
      </c>
      <c r="C48" s="2" t="s">
        <v>63</v>
      </c>
      <c r="D48" s="3" t="s">
        <v>64</v>
      </c>
      <c r="E48" s="4">
        <v>2732315.25</v>
      </c>
      <c r="F48" s="3" t="s">
        <v>49</v>
      </c>
      <c r="G48" s="5">
        <v>39352</v>
      </c>
      <c r="H48" s="6">
        <v>1</v>
      </c>
      <c r="I48" s="4">
        <v>2665737.1</v>
      </c>
      <c r="J48" s="5">
        <v>40505</v>
      </c>
      <c r="K48" s="7" t="s">
        <v>7</v>
      </c>
      <c r="L48" s="2" t="s">
        <v>50</v>
      </c>
    </row>
    <row r="49" spans="1:12" ht="42" customHeight="1" x14ac:dyDescent="0.3">
      <c r="A49" s="1" t="s">
        <v>65</v>
      </c>
      <c r="B49" s="2" t="s">
        <v>66</v>
      </c>
      <c r="C49" s="2" t="s">
        <v>60</v>
      </c>
      <c r="D49" s="3" t="s">
        <v>67</v>
      </c>
      <c r="E49" s="4">
        <v>51208347.859999999</v>
      </c>
      <c r="F49" s="3" t="s">
        <v>68</v>
      </c>
      <c r="G49" s="5">
        <v>39244</v>
      </c>
      <c r="H49" s="6">
        <v>1</v>
      </c>
      <c r="I49" s="4">
        <v>51198197.039999999</v>
      </c>
      <c r="J49" s="5">
        <v>42063</v>
      </c>
      <c r="K49" s="7" t="s">
        <v>7</v>
      </c>
      <c r="L49" s="2"/>
    </row>
    <row r="50" spans="1:12" ht="42" customHeight="1" x14ac:dyDescent="0.3">
      <c r="A50" s="1" t="s">
        <v>47</v>
      </c>
      <c r="B50" s="2" t="s">
        <v>71</v>
      </c>
      <c r="C50" s="2" t="s">
        <v>72</v>
      </c>
      <c r="D50" s="3" t="s">
        <v>73</v>
      </c>
      <c r="E50" s="4">
        <v>21708150.360000003</v>
      </c>
      <c r="F50" s="3" t="s">
        <v>49</v>
      </c>
      <c r="G50" s="5">
        <v>40436</v>
      </c>
      <c r="H50" s="6">
        <v>0.81731557851619729</v>
      </c>
      <c r="I50" s="4">
        <v>17742409.469999999</v>
      </c>
      <c r="J50" s="5">
        <v>42582</v>
      </c>
      <c r="K50" s="7" t="s">
        <v>14</v>
      </c>
      <c r="L50" s="2" t="s">
        <v>184</v>
      </c>
    </row>
    <row r="51" spans="1:12" ht="42" customHeight="1" x14ac:dyDescent="0.3">
      <c r="A51" s="1" t="s">
        <v>47</v>
      </c>
      <c r="B51" s="2" t="s">
        <v>74</v>
      </c>
      <c r="C51" s="2" t="s">
        <v>75</v>
      </c>
      <c r="D51" s="3" t="s">
        <v>76</v>
      </c>
      <c r="E51" s="4">
        <v>9810385.5299999993</v>
      </c>
      <c r="F51" s="3" t="s">
        <v>49</v>
      </c>
      <c r="G51" s="5">
        <v>40511</v>
      </c>
      <c r="H51" s="6">
        <v>1</v>
      </c>
      <c r="I51" s="4">
        <v>9604440.6500000004</v>
      </c>
      <c r="J51" s="5">
        <v>41639</v>
      </c>
      <c r="K51" s="7" t="s">
        <v>7</v>
      </c>
      <c r="L51" s="2" t="s">
        <v>77</v>
      </c>
    </row>
    <row r="52" spans="1:12" ht="42" customHeight="1" x14ac:dyDescent="0.3">
      <c r="A52" s="1" t="s">
        <v>47</v>
      </c>
      <c r="B52" s="2" t="s">
        <v>329</v>
      </c>
      <c r="C52" s="1" t="s">
        <v>330</v>
      </c>
      <c r="D52" s="3" t="s">
        <v>73</v>
      </c>
      <c r="E52" s="4">
        <v>33584249.030000001</v>
      </c>
      <c r="F52" s="3" t="s">
        <v>68</v>
      </c>
      <c r="G52" s="5">
        <v>40530</v>
      </c>
      <c r="H52" s="6">
        <v>1</v>
      </c>
      <c r="I52" s="4">
        <v>35372325.619999997</v>
      </c>
      <c r="J52" s="5">
        <v>41075</v>
      </c>
      <c r="K52" s="10" t="s">
        <v>7</v>
      </c>
      <c r="L52" s="2"/>
    </row>
    <row r="53" spans="1:12" ht="42" customHeight="1" x14ac:dyDescent="0.3">
      <c r="A53" s="1" t="s">
        <v>47</v>
      </c>
      <c r="B53" s="2" t="s">
        <v>78</v>
      </c>
      <c r="C53" s="2" t="s">
        <v>60</v>
      </c>
      <c r="D53" s="3" t="s">
        <v>79</v>
      </c>
      <c r="E53" s="4">
        <v>73654577.849999994</v>
      </c>
      <c r="F53" s="3" t="s">
        <v>68</v>
      </c>
      <c r="G53" s="5">
        <v>40530</v>
      </c>
      <c r="H53" s="6">
        <v>1.0000407299870229</v>
      </c>
      <c r="I53" s="4">
        <v>73657577.799999997</v>
      </c>
      <c r="J53" s="5">
        <v>42428</v>
      </c>
      <c r="K53" s="7" t="s">
        <v>7</v>
      </c>
      <c r="L53" s="2" t="s">
        <v>221</v>
      </c>
    </row>
    <row r="54" spans="1:12" ht="42" customHeight="1" x14ac:dyDescent="0.3">
      <c r="A54" s="1" t="s">
        <v>80</v>
      </c>
      <c r="B54" s="2" t="s">
        <v>81</v>
      </c>
      <c r="C54" s="2" t="s">
        <v>82</v>
      </c>
      <c r="D54" s="3" t="s">
        <v>67</v>
      </c>
      <c r="E54" s="4">
        <v>3721599.4699999997</v>
      </c>
      <c r="F54" s="3" t="s">
        <v>83</v>
      </c>
      <c r="G54" s="5">
        <v>40715</v>
      </c>
      <c r="H54" s="6">
        <v>1</v>
      </c>
      <c r="I54" s="4">
        <v>2679314.17</v>
      </c>
      <c r="J54" s="5">
        <v>42339</v>
      </c>
      <c r="K54" s="7" t="s">
        <v>7</v>
      </c>
      <c r="L54" s="2" t="s">
        <v>222</v>
      </c>
    </row>
    <row r="55" spans="1:12" ht="42" customHeight="1" x14ac:dyDescent="0.3">
      <c r="A55" s="1" t="s">
        <v>65</v>
      </c>
      <c r="B55" s="2" t="s">
        <v>84</v>
      </c>
      <c r="C55" s="2" t="s">
        <v>85</v>
      </c>
      <c r="D55" s="3" t="s">
        <v>67</v>
      </c>
      <c r="E55" s="4">
        <v>1489681.75</v>
      </c>
      <c r="F55" s="3" t="s">
        <v>86</v>
      </c>
      <c r="G55" s="5">
        <v>40850</v>
      </c>
      <c r="H55" s="6">
        <v>0.52104842527606987</v>
      </c>
      <c r="I55" s="4">
        <v>776196.33</v>
      </c>
      <c r="J55" s="5">
        <v>42066</v>
      </c>
      <c r="K55" s="7" t="s">
        <v>14</v>
      </c>
      <c r="L55" s="2" t="s">
        <v>223</v>
      </c>
    </row>
    <row r="56" spans="1:12" ht="42" customHeight="1" x14ac:dyDescent="0.3">
      <c r="A56" s="1" t="s">
        <v>47</v>
      </c>
      <c r="B56" s="2" t="s">
        <v>87</v>
      </c>
      <c r="C56" s="2" t="s">
        <v>70</v>
      </c>
      <c r="D56" s="3" t="s">
        <v>88</v>
      </c>
      <c r="E56" s="4">
        <v>5139410.96</v>
      </c>
      <c r="F56" s="3" t="s">
        <v>89</v>
      </c>
      <c r="G56" s="5">
        <v>40858</v>
      </c>
      <c r="H56" s="6">
        <v>0.55260284731151366</v>
      </c>
      <c r="I56" s="4">
        <v>2840053.13</v>
      </c>
      <c r="J56" s="5">
        <v>41458</v>
      </c>
      <c r="K56" s="7" t="s">
        <v>14</v>
      </c>
      <c r="L56" s="2" t="s">
        <v>184</v>
      </c>
    </row>
    <row r="57" spans="1:12" ht="42" customHeight="1" x14ac:dyDescent="0.3">
      <c r="A57" s="1" t="s">
        <v>91</v>
      </c>
      <c r="B57" s="2" t="s">
        <v>92</v>
      </c>
      <c r="C57" s="2" t="s">
        <v>93</v>
      </c>
      <c r="D57" s="3" t="s">
        <v>67</v>
      </c>
      <c r="E57" s="4">
        <v>24119204.039999999</v>
      </c>
      <c r="F57" s="3" t="s">
        <v>94</v>
      </c>
      <c r="G57" s="5">
        <v>41026</v>
      </c>
      <c r="H57" s="6">
        <v>0.71774562922102136</v>
      </c>
      <c r="I57" s="4">
        <v>17311453.280000001</v>
      </c>
      <c r="J57" s="5">
        <v>42735</v>
      </c>
      <c r="K57" s="7" t="s">
        <v>14</v>
      </c>
      <c r="L57" s="2" t="s">
        <v>224</v>
      </c>
    </row>
    <row r="58" spans="1:12" ht="42" customHeight="1" x14ac:dyDescent="0.3">
      <c r="A58" s="1" t="s">
        <v>47</v>
      </c>
      <c r="B58" s="2" t="s">
        <v>99</v>
      </c>
      <c r="C58" s="2" t="s">
        <v>48</v>
      </c>
      <c r="D58" s="3" t="s">
        <v>100</v>
      </c>
      <c r="E58" s="4">
        <v>474742.95</v>
      </c>
      <c r="F58" s="3" t="s">
        <v>98</v>
      </c>
      <c r="G58" s="5">
        <v>41192</v>
      </c>
      <c r="H58" s="6">
        <v>1</v>
      </c>
      <c r="I58" s="4">
        <v>474742.95</v>
      </c>
      <c r="J58" s="5">
        <v>41673</v>
      </c>
      <c r="K58" s="7" t="s">
        <v>7</v>
      </c>
      <c r="L58" s="2" t="s">
        <v>293</v>
      </c>
    </row>
    <row r="59" spans="1:12" ht="42" customHeight="1" x14ac:dyDescent="0.3">
      <c r="A59" s="1" t="s">
        <v>65</v>
      </c>
      <c r="B59" s="2" t="s">
        <v>101</v>
      </c>
      <c r="C59" s="2" t="s">
        <v>102</v>
      </c>
      <c r="D59" s="3" t="s">
        <v>103</v>
      </c>
      <c r="E59" s="4">
        <v>671821.69000000006</v>
      </c>
      <c r="F59" s="3" t="s">
        <v>104</v>
      </c>
      <c r="G59" s="5">
        <v>41197</v>
      </c>
      <c r="H59" s="6">
        <v>0.65677483559662975</v>
      </c>
      <c r="I59" s="4">
        <v>441235.58</v>
      </c>
      <c r="J59" s="5">
        <v>41697</v>
      </c>
      <c r="K59" s="7" t="s">
        <v>14</v>
      </c>
      <c r="L59" s="2" t="s">
        <v>184</v>
      </c>
    </row>
    <row r="60" spans="1:12" ht="42" customHeight="1" x14ac:dyDescent="0.3">
      <c r="A60" s="1" t="s">
        <v>65</v>
      </c>
      <c r="B60" s="2" t="s">
        <v>105</v>
      </c>
      <c r="C60" s="2" t="s">
        <v>106</v>
      </c>
      <c r="D60" s="3" t="s">
        <v>107</v>
      </c>
      <c r="E60" s="4">
        <v>735964.58</v>
      </c>
      <c r="F60" s="3" t="s">
        <v>104</v>
      </c>
      <c r="G60" s="5">
        <v>41288</v>
      </c>
      <c r="H60" s="6">
        <v>0.32467480975782831</v>
      </c>
      <c r="I60" s="4">
        <v>238949.16</v>
      </c>
      <c r="J60" s="5">
        <v>42189</v>
      </c>
      <c r="K60" s="7" t="s">
        <v>10</v>
      </c>
      <c r="L60" s="2" t="s">
        <v>225</v>
      </c>
    </row>
    <row r="61" spans="1:12" ht="42" customHeight="1" x14ac:dyDescent="0.3">
      <c r="A61" s="1" t="s">
        <v>65</v>
      </c>
      <c r="B61" s="2" t="s">
        <v>108</v>
      </c>
      <c r="C61" s="2" t="s">
        <v>70</v>
      </c>
      <c r="D61" s="3" t="s">
        <v>109</v>
      </c>
      <c r="E61" s="4">
        <v>805402.3600000001</v>
      </c>
      <c r="F61" s="3" t="s">
        <v>110</v>
      </c>
      <c r="G61" s="5">
        <v>41452</v>
      </c>
      <c r="H61" s="6">
        <v>1</v>
      </c>
      <c r="I61" s="4">
        <v>805348.34</v>
      </c>
      <c r="J61" s="5">
        <v>42582</v>
      </c>
      <c r="K61" s="7" t="s">
        <v>7</v>
      </c>
      <c r="L61" s="2"/>
    </row>
    <row r="62" spans="1:12" ht="42" customHeight="1" x14ac:dyDescent="0.3">
      <c r="A62" s="1" t="s">
        <v>65</v>
      </c>
      <c r="B62" s="2" t="s">
        <v>226</v>
      </c>
      <c r="C62" s="2" t="s">
        <v>70</v>
      </c>
      <c r="D62" s="3" t="s">
        <v>111</v>
      </c>
      <c r="E62" s="4">
        <v>566451.73</v>
      </c>
      <c r="F62" s="3" t="s">
        <v>112</v>
      </c>
      <c r="G62" s="5">
        <v>41820</v>
      </c>
      <c r="H62" s="6">
        <v>0.13569987684564047</v>
      </c>
      <c r="I62" s="4">
        <v>76867.429999999993</v>
      </c>
      <c r="J62" s="5">
        <v>42319</v>
      </c>
      <c r="K62" s="7" t="s">
        <v>14</v>
      </c>
      <c r="L62" s="2" t="s">
        <v>184</v>
      </c>
    </row>
    <row r="63" spans="1:12" ht="42" customHeight="1" x14ac:dyDescent="0.3">
      <c r="A63" s="1" t="s">
        <v>65</v>
      </c>
      <c r="B63" s="2" t="s">
        <v>113</v>
      </c>
      <c r="C63" s="2" t="s">
        <v>70</v>
      </c>
      <c r="D63" s="3" t="s">
        <v>114</v>
      </c>
      <c r="E63" s="4">
        <v>292597.24</v>
      </c>
      <c r="F63" s="3" t="s">
        <v>90</v>
      </c>
      <c r="G63" s="5">
        <v>41820</v>
      </c>
      <c r="H63" s="6">
        <v>1</v>
      </c>
      <c r="I63" s="4">
        <v>292597.24</v>
      </c>
      <c r="J63" s="5">
        <v>42034</v>
      </c>
      <c r="K63" s="7" t="s">
        <v>7</v>
      </c>
      <c r="L63" s="2" t="s">
        <v>227</v>
      </c>
    </row>
    <row r="64" spans="1:12" ht="42" customHeight="1" x14ac:dyDescent="0.3">
      <c r="A64" s="1" t="s">
        <v>115</v>
      </c>
      <c r="B64" s="2" t="s">
        <v>116</v>
      </c>
      <c r="C64" s="2" t="s">
        <v>70</v>
      </c>
      <c r="D64" s="3" t="s">
        <v>117</v>
      </c>
      <c r="E64" s="4">
        <v>228409.13</v>
      </c>
      <c r="F64" s="3" t="s">
        <v>112</v>
      </c>
      <c r="G64" s="5">
        <v>41897</v>
      </c>
      <c r="H64" s="6">
        <v>0.75683463266113749</v>
      </c>
      <c r="I64" s="4">
        <v>172867.94</v>
      </c>
      <c r="J64" s="5">
        <v>42303</v>
      </c>
      <c r="K64" s="7" t="s">
        <v>14</v>
      </c>
      <c r="L64" s="2" t="s">
        <v>288</v>
      </c>
    </row>
    <row r="65" spans="1:12" ht="42" customHeight="1" x14ac:dyDescent="0.3">
      <c r="A65" s="1" t="s">
        <v>47</v>
      </c>
      <c r="B65" s="2" t="s">
        <v>118</v>
      </c>
      <c r="C65" s="2" t="s">
        <v>70</v>
      </c>
      <c r="D65" s="3" t="s">
        <v>119</v>
      </c>
      <c r="E65" s="4">
        <v>14633360.620000001</v>
      </c>
      <c r="F65" s="3" t="s">
        <v>9</v>
      </c>
      <c r="G65" s="5">
        <v>41946</v>
      </c>
      <c r="H65" s="6">
        <v>0.81</v>
      </c>
      <c r="I65" s="4">
        <v>14163936.789999999</v>
      </c>
      <c r="J65" s="5">
        <v>42582</v>
      </c>
      <c r="K65" s="7" t="s">
        <v>10</v>
      </c>
      <c r="L65" s="2"/>
    </row>
    <row r="66" spans="1:12" ht="42" customHeight="1" x14ac:dyDescent="0.3">
      <c r="A66" s="1" t="s">
        <v>47</v>
      </c>
      <c r="B66" s="2" t="s">
        <v>120</v>
      </c>
      <c r="C66" s="2" t="s">
        <v>70</v>
      </c>
      <c r="D66" s="3" t="s">
        <v>121</v>
      </c>
      <c r="E66" s="4">
        <v>34982759.18</v>
      </c>
      <c r="F66" s="3" t="s">
        <v>122</v>
      </c>
      <c r="G66" s="5">
        <v>41967</v>
      </c>
      <c r="H66" s="6">
        <v>0.8315624871188334</v>
      </c>
      <c r="I66" s="4">
        <v>29090350.23</v>
      </c>
      <c r="J66" s="5">
        <v>42735</v>
      </c>
      <c r="K66" s="7" t="s">
        <v>10</v>
      </c>
      <c r="L66" s="2" t="s">
        <v>228</v>
      </c>
    </row>
    <row r="67" spans="1:12" ht="42" customHeight="1" x14ac:dyDescent="0.3">
      <c r="A67" s="1" t="s">
        <v>91</v>
      </c>
      <c r="B67" s="2" t="s">
        <v>123</v>
      </c>
      <c r="C67" s="2" t="s">
        <v>124</v>
      </c>
      <c r="D67" s="3" t="s">
        <v>125</v>
      </c>
      <c r="E67" s="4">
        <v>5163613.17</v>
      </c>
      <c r="F67" s="3" t="s">
        <v>9</v>
      </c>
      <c r="G67" s="5">
        <v>42037</v>
      </c>
      <c r="H67" s="6">
        <v>1</v>
      </c>
      <c r="I67" s="4">
        <v>4673317.63</v>
      </c>
      <c r="J67" s="5">
        <v>42462</v>
      </c>
      <c r="K67" s="7" t="s">
        <v>7</v>
      </c>
      <c r="L67" s="2" t="s">
        <v>295</v>
      </c>
    </row>
    <row r="68" spans="1:12" ht="42" customHeight="1" x14ac:dyDescent="0.3">
      <c r="A68" s="1" t="s">
        <v>47</v>
      </c>
      <c r="B68" s="2" t="s">
        <v>331</v>
      </c>
      <c r="C68" s="2" t="s">
        <v>57</v>
      </c>
      <c r="D68" s="3" t="s">
        <v>126</v>
      </c>
      <c r="E68" s="4">
        <v>14136827.439999999</v>
      </c>
      <c r="F68" s="3" t="s">
        <v>332</v>
      </c>
      <c r="G68" s="5">
        <v>41127</v>
      </c>
      <c r="H68" s="6">
        <v>0.22080283877327994</v>
      </c>
      <c r="I68" s="4">
        <v>3121451.63</v>
      </c>
      <c r="J68" s="5">
        <v>41666</v>
      </c>
      <c r="K68" s="7" t="s">
        <v>14</v>
      </c>
      <c r="L68" s="2" t="s">
        <v>184</v>
      </c>
    </row>
    <row r="69" spans="1:12" ht="42" customHeight="1" x14ac:dyDescent="0.3">
      <c r="A69" s="1" t="s">
        <v>47</v>
      </c>
      <c r="B69" s="2" t="s">
        <v>96</v>
      </c>
      <c r="C69" s="2" t="s">
        <v>60</v>
      </c>
      <c r="D69" s="3" t="s">
        <v>97</v>
      </c>
      <c r="E69" s="4">
        <v>962547.37</v>
      </c>
      <c r="F69" s="3" t="s">
        <v>9</v>
      </c>
      <c r="G69" s="5">
        <v>41192</v>
      </c>
      <c r="H69" s="6">
        <v>0.9999999688327027</v>
      </c>
      <c r="I69" s="4">
        <v>962547.34</v>
      </c>
      <c r="J69" s="5">
        <v>42367</v>
      </c>
      <c r="K69" s="7" t="s">
        <v>7</v>
      </c>
      <c r="L69" s="2"/>
    </row>
    <row r="70" spans="1:12" ht="42" customHeight="1" x14ac:dyDescent="0.3">
      <c r="A70" s="1" t="s">
        <v>47</v>
      </c>
      <c r="B70" s="2" t="s">
        <v>127</v>
      </c>
      <c r="C70" s="2" t="s">
        <v>57</v>
      </c>
      <c r="D70" s="3" t="s">
        <v>126</v>
      </c>
      <c r="E70" s="4">
        <v>825054.54</v>
      </c>
      <c r="F70" s="3" t="s">
        <v>9</v>
      </c>
      <c r="G70" s="5">
        <v>42337</v>
      </c>
      <c r="H70" s="6">
        <v>1</v>
      </c>
      <c r="I70" s="4">
        <v>825054.54</v>
      </c>
      <c r="J70" s="5">
        <v>42547</v>
      </c>
      <c r="K70" s="7" t="s">
        <v>7</v>
      </c>
      <c r="L70" s="2"/>
    </row>
    <row r="71" spans="1:12" ht="42" customHeight="1" x14ac:dyDescent="0.3">
      <c r="A71" s="1" t="s">
        <v>47</v>
      </c>
      <c r="B71" s="2" t="s">
        <v>128</v>
      </c>
      <c r="C71" s="2" t="s">
        <v>129</v>
      </c>
      <c r="D71" s="3" t="s">
        <v>229</v>
      </c>
      <c r="E71" s="4">
        <v>628881.69999999995</v>
      </c>
      <c r="F71" s="3" t="s">
        <v>9</v>
      </c>
      <c r="G71" s="5">
        <v>42277</v>
      </c>
      <c r="H71" s="6">
        <v>1</v>
      </c>
      <c r="I71" s="4">
        <v>628881.69999999995</v>
      </c>
      <c r="J71" s="5">
        <v>42516</v>
      </c>
      <c r="K71" s="7" t="s">
        <v>7</v>
      </c>
      <c r="L71" s="2"/>
    </row>
    <row r="72" spans="1:12" ht="42" customHeight="1" x14ac:dyDescent="0.3">
      <c r="A72" s="1" t="s">
        <v>65</v>
      </c>
      <c r="B72" s="2" t="s">
        <v>187</v>
      </c>
      <c r="C72" s="2" t="s">
        <v>230</v>
      </c>
      <c r="D72" s="3" t="s">
        <v>103</v>
      </c>
      <c r="E72" s="4">
        <v>2447135.4099999997</v>
      </c>
      <c r="F72" s="3" t="s">
        <v>188</v>
      </c>
      <c r="G72" s="5">
        <v>42205</v>
      </c>
      <c r="H72" s="6">
        <v>0.8</v>
      </c>
      <c r="I72" s="4">
        <v>1327129.24</v>
      </c>
      <c r="J72" s="5">
        <v>42481</v>
      </c>
      <c r="K72" s="7" t="s">
        <v>14</v>
      </c>
      <c r="L72" s="2" t="s">
        <v>186</v>
      </c>
    </row>
    <row r="73" spans="1:12" ht="42" customHeight="1" x14ac:dyDescent="0.3">
      <c r="A73" s="1" t="s">
        <v>65</v>
      </c>
      <c r="B73" s="2" t="s">
        <v>231</v>
      </c>
      <c r="C73" s="2" t="s">
        <v>82</v>
      </c>
      <c r="D73" s="3" t="s">
        <v>103</v>
      </c>
      <c r="E73" s="4">
        <v>3247852.36</v>
      </c>
      <c r="F73" s="3" t="s">
        <v>185</v>
      </c>
      <c r="G73" s="5">
        <v>42221</v>
      </c>
      <c r="H73" s="6">
        <v>0</v>
      </c>
      <c r="I73" s="4">
        <v>0</v>
      </c>
      <c r="J73" s="5">
        <f>G73+360</f>
        <v>42581</v>
      </c>
      <c r="K73" s="7" t="s">
        <v>14</v>
      </c>
      <c r="L73" s="2" t="s">
        <v>232</v>
      </c>
    </row>
    <row r="74" spans="1:12" ht="42" customHeight="1" x14ac:dyDescent="0.3">
      <c r="A74" s="1" t="s">
        <v>69</v>
      </c>
      <c r="B74" s="2" t="s">
        <v>233</v>
      </c>
      <c r="C74" s="2" t="s">
        <v>234</v>
      </c>
      <c r="D74" s="3" t="s">
        <v>103</v>
      </c>
      <c r="E74" s="4">
        <v>336772.88</v>
      </c>
      <c r="F74" s="3" t="s">
        <v>235</v>
      </c>
      <c r="G74" s="5">
        <v>42613</v>
      </c>
      <c r="H74" s="6">
        <v>0.27724723558500319</v>
      </c>
      <c r="I74" s="4">
        <v>93369.35</v>
      </c>
      <c r="J74" s="5">
        <v>42797</v>
      </c>
      <c r="K74" s="7" t="s">
        <v>10</v>
      </c>
      <c r="L74" s="2"/>
    </row>
    <row r="75" spans="1:12" ht="42" customHeight="1" x14ac:dyDescent="0.3">
      <c r="A75" s="1" t="s">
        <v>65</v>
      </c>
      <c r="B75" s="2" t="s">
        <v>236</v>
      </c>
      <c r="C75" s="2" t="s">
        <v>294</v>
      </c>
      <c r="D75" s="3" t="s">
        <v>103</v>
      </c>
      <c r="E75" s="4">
        <v>2821366.8</v>
      </c>
      <c r="F75" s="3" t="s">
        <v>188</v>
      </c>
      <c r="G75" s="5">
        <v>42695</v>
      </c>
      <c r="H75" s="6">
        <v>0</v>
      </c>
      <c r="I75" s="4">
        <v>0</v>
      </c>
      <c r="J75" s="5">
        <v>42936</v>
      </c>
      <c r="K75" s="10" t="s">
        <v>95</v>
      </c>
      <c r="L75" s="2" t="s">
        <v>237</v>
      </c>
    </row>
    <row r="76" spans="1:12" ht="42" customHeight="1" x14ac:dyDescent="0.3">
      <c r="A76" s="1" t="s">
        <v>130</v>
      </c>
      <c r="B76" s="2" t="s">
        <v>160</v>
      </c>
      <c r="C76" s="2" t="s">
        <v>161</v>
      </c>
      <c r="D76" s="3" t="s">
        <v>162</v>
      </c>
      <c r="E76" s="4">
        <v>84853990.439999998</v>
      </c>
      <c r="F76" s="3" t="s">
        <v>163</v>
      </c>
      <c r="G76" s="5">
        <v>39883</v>
      </c>
      <c r="H76" s="6">
        <v>0.64</v>
      </c>
      <c r="I76" s="4">
        <v>54446456.450000003</v>
      </c>
      <c r="J76" s="5" t="s">
        <v>189</v>
      </c>
      <c r="K76" s="7" t="s">
        <v>164</v>
      </c>
      <c r="L76" s="19" t="s">
        <v>296</v>
      </c>
    </row>
    <row r="77" spans="1:12" ht="42" customHeight="1" x14ac:dyDescent="0.3">
      <c r="A77" s="1" t="s">
        <v>130</v>
      </c>
      <c r="B77" s="2" t="s">
        <v>165</v>
      </c>
      <c r="C77" s="2" t="s">
        <v>166</v>
      </c>
      <c r="D77" s="3" t="s">
        <v>131</v>
      </c>
      <c r="E77" s="4">
        <v>173234836.37</v>
      </c>
      <c r="F77" s="3" t="s">
        <v>167</v>
      </c>
      <c r="G77" s="5">
        <v>40935</v>
      </c>
      <c r="H77" s="6">
        <v>0.54</v>
      </c>
      <c r="I77" s="4">
        <v>88104795.569999993</v>
      </c>
      <c r="J77" s="5" t="s">
        <v>238</v>
      </c>
      <c r="K77" s="7" t="s">
        <v>164</v>
      </c>
      <c r="L77" s="20" t="s">
        <v>297</v>
      </c>
    </row>
    <row r="78" spans="1:12" ht="42" customHeight="1" x14ac:dyDescent="0.3">
      <c r="A78" s="1" t="s">
        <v>130</v>
      </c>
      <c r="B78" s="2" t="s">
        <v>168</v>
      </c>
      <c r="C78" s="2" t="s">
        <v>169</v>
      </c>
      <c r="D78" s="3" t="s">
        <v>170</v>
      </c>
      <c r="E78" s="4">
        <v>67399921.899999991</v>
      </c>
      <c r="F78" s="3" t="s">
        <v>171</v>
      </c>
      <c r="G78" s="5">
        <v>41078</v>
      </c>
      <c r="H78" s="6">
        <v>0.39</v>
      </c>
      <c r="I78" s="4">
        <v>26314380.940000001</v>
      </c>
      <c r="J78" s="5" t="s">
        <v>239</v>
      </c>
      <c r="K78" s="7" t="s">
        <v>14</v>
      </c>
      <c r="L78" s="12" t="s">
        <v>305</v>
      </c>
    </row>
    <row r="79" spans="1:12" ht="57" customHeight="1" x14ac:dyDescent="0.3">
      <c r="A79" s="1" t="s">
        <v>130</v>
      </c>
      <c r="B79" s="2" t="s">
        <v>172</v>
      </c>
      <c r="C79" s="2" t="s">
        <v>173</v>
      </c>
      <c r="D79" s="3" t="s">
        <v>131</v>
      </c>
      <c r="E79" s="4">
        <v>259241537.41</v>
      </c>
      <c r="F79" s="3" t="s">
        <v>174</v>
      </c>
      <c r="G79" s="5">
        <v>41824</v>
      </c>
      <c r="H79" s="6">
        <v>0.43</v>
      </c>
      <c r="I79" s="4">
        <v>90230314.390000001</v>
      </c>
      <c r="J79" s="5" t="s">
        <v>239</v>
      </c>
      <c r="K79" s="7" t="s">
        <v>164</v>
      </c>
      <c r="L79" s="13" t="s">
        <v>298</v>
      </c>
    </row>
    <row r="80" spans="1:12" ht="69.599999999999994" customHeight="1" x14ac:dyDescent="0.3">
      <c r="A80" s="1" t="s">
        <v>130</v>
      </c>
      <c r="B80" s="2" t="s">
        <v>175</v>
      </c>
      <c r="C80" s="2" t="s">
        <v>176</v>
      </c>
      <c r="D80" s="3" t="s">
        <v>131</v>
      </c>
      <c r="E80" s="4">
        <v>137436619.49000001</v>
      </c>
      <c r="F80" s="3" t="s">
        <v>177</v>
      </c>
      <c r="G80" s="5">
        <v>42128</v>
      </c>
      <c r="H80" s="6">
        <v>0.12388914979998393</v>
      </c>
      <c r="I80" s="4">
        <v>17026905.940000001</v>
      </c>
      <c r="J80" s="5" t="s">
        <v>240</v>
      </c>
      <c r="K80" s="7" t="s">
        <v>164</v>
      </c>
      <c r="L80" s="11" t="s">
        <v>299</v>
      </c>
    </row>
    <row r="81" spans="1:12" s="18" customFormat="1" ht="42" customHeight="1" x14ac:dyDescent="0.3">
      <c r="A81" s="1" t="s">
        <v>130</v>
      </c>
      <c r="B81" s="2" t="s">
        <v>246</v>
      </c>
      <c r="C81" s="2" t="s">
        <v>247</v>
      </c>
      <c r="D81" s="3" t="s">
        <v>248</v>
      </c>
      <c r="E81" s="4">
        <v>6736197.5899999999</v>
      </c>
      <c r="F81" s="3" t="s">
        <v>249</v>
      </c>
      <c r="G81" s="5">
        <v>42186</v>
      </c>
      <c r="H81" s="6">
        <v>1</v>
      </c>
      <c r="I81" s="4">
        <v>5690525.9500000002</v>
      </c>
      <c r="J81" s="5">
        <v>42736</v>
      </c>
      <c r="K81" s="7" t="s">
        <v>7</v>
      </c>
      <c r="L81" s="14" t="s">
        <v>300</v>
      </c>
    </row>
    <row r="82" spans="1:12" s="18" customFormat="1" ht="42" customHeight="1" x14ac:dyDescent="0.3">
      <c r="A82" s="1" t="s">
        <v>130</v>
      </c>
      <c r="B82" s="2" t="s">
        <v>250</v>
      </c>
      <c r="C82" s="2" t="s">
        <v>251</v>
      </c>
      <c r="D82" s="3" t="s">
        <v>252</v>
      </c>
      <c r="E82" s="4">
        <v>10853732.91</v>
      </c>
      <c r="F82" s="3" t="s">
        <v>253</v>
      </c>
      <c r="G82" s="5">
        <v>42415</v>
      </c>
      <c r="H82" s="6">
        <v>0.48</v>
      </c>
      <c r="I82" s="4">
        <v>4124973.15</v>
      </c>
      <c r="J82" s="5">
        <v>43146</v>
      </c>
      <c r="K82" s="7" t="s">
        <v>10</v>
      </c>
      <c r="L82" s="14" t="s">
        <v>301</v>
      </c>
    </row>
    <row r="83" spans="1:12" s="18" customFormat="1" ht="42" customHeight="1" x14ac:dyDescent="0.3">
      <c r="A83" s="1" t="s">
        <v>130</v>
      </c>
      <c r="B83" s="2" t="s">
        <v>254</v>
      </c>
      <c r="C83" s="2" t="s">
        <v>255</v>
      </c>
      <c r="D83" s="3" t="s">
        <v>256</v>
      </c>
      <c r="E83" s="4">
        <v>57724262.019999996</v>
      </c>
      <c r="F83" s="3" t="s">
        <v>257</v>
      </c>
      <c r="G83" s="5">
        <v>42296</v>
      </c>
      <c r="H83" s="6">
        <v>0.5</v>
      </c>
      <c r="I83" s="4">
        <v>32524961.690000001</v>
      </c>
      <c r="J83" s="5">
        <v>43027</v>
      </c>
      <c r="K83" s="7" t="s">
        <v>10</v>
      </c>
      <c r="L83" s="14" t="s">
        <v>302</v>
      </c>
    </row>
    <row r="84" spans="1:12" s="18" customFormat="1" ht="42" customHeight="1" x14ac:dyDescent="0.3">
      <c r="A84" s="1" t="s">
        <v>130</v>
      </c>
      <c r="B84" s="2" t="s">
        <v>258</v>
      </c>
      <c r="C84" s="2" t="s">
        <v>259</v>
      </c>
      <c r="D84" s="3" t="s">
        <v>260</v>
      </c>
      <c r="E84" s="4">
        <v>38004279.269999996</v>
      </c>
      <c r="F84" s="3" t="s">
        <v>261</v>
      </c>
      <c r="G84" s="5">
        <v>42415</v>
      </c>
      <c r="H84" s="6">
        <v>0.36</v>
      </c>
      <c r="I84" s="4">
        <v>10753979.92</v>
      </c>
      <c r="J84" s="5">
        <v>43146</v>
      </c>
      <c r="K84" s="7" t="s">
        <v>10</v>
      </c>
      <c r="L84" s="14" t="s">
        <v>303</v>
      </c>
    </row>
    <row r="85" spans="1:12" s="18" customFormat="1" ht="42" customHeight="1" x14ac:dyDescent="0.3">
      <c r="A85" s="1" t="s">
        <v>130</v>
      </c>
      <c r="B85" s="2" t="s">
        <v>262</v>
      </c>
      <c r="C85" s="2" t="s">
        <v>263</v>
      </c>
      <c r="D85" s="3" t="s">
        <v>264</v>
      </c>
      <c r="E85" s="4">
        <v>16471496.66</v>
      </c>
      <c r="F85" s="3" t="s">
        <v>265</v>
      </c>
      <c r="G85" s="5">
        <v>42296</v>
      </c>
      <c r="H85" s="6">
        <v>0.56999999999999995</v>
      </c>
      <c r="I85" s="4">
        <v>8654881.4199999999</v>
      </c>
      <c r="J85" s="5">
        <v>43027</v>
      </c>
      <c r="K85" s="7" t="s">
        <v>10</v>
      </c>
      <c r="L85" s="14" t="s">
        <v>304</v>
      </c>
    </row>
    <row r="86" spans="1:12" ht="42" customHeight="1" x14ac:dyDescent="0.3">
      <c r="A86" s="1" t="s">
        <v>130</v>
      </c>
      <c r="B86" s="2" t="s">
        <v>266</v>
      </c>
      <c r="C86" s="2" t="s">
        <v>267</v>
      </c>
      <c r="D86" s="3" t="s">
        <v>268</v>
      </c>
      <c r="E86" s="4">
        <v>3699549.66</v>
      </c>
      <c r="F86" s="3" t="s">
        <v>269</v>
      </c>
      <c r="G86" s="5">
        <v>42095</v>
      </c>
      <c r="H86" s="6">
        <v>7.0000000000000007E-2</v>
      </c>
      <c r="I86" s="4">
        <v>225982.41</v>
      </c>
      <c r="J86" s="5">
        <v>42705</v>
      </c>
      <c r="K86" s="7" t="s">
        <v>270</v>
      </c>
      <c r="L86" s="11" t="s">
        <v>271</v>
      </c>
    </row>
    <row r="87" spans="1:12" ht="42" customHeight="1" x14ac:dyDescent="0.3">
      <c r="A87" s="1" t="s">
        <v>130</v>
      </c>
      <c r="B87" s="2" t="s">
        <v>272</v>
      </c>
      <c r="C87" s="2" t="s">
        <v>273</v>
      </c>
      <c r="D87" s="3" t="s">
        <v>268</v>
      </c>
      <c r="E87" s="4">
        <v>7146602.1100000003</v>
      </c>
      <c r="F87" s="3" t="s">
        <v>274</v>
      </c>
      <c r="G87" s="5">
        <v>42095</v>
      </c>
      <c r="H87" s="6">
        <v>0.05</v>
      </c>
      <c r="I87" s="4">
        <v>272873.36</v>
      </c>
      <c r="J87" s="5">
        <v>42705</v>
      </c>
      <c r="K87" s="7" t="s">
        <v>270</v>
      </c>
      <c r="L87" s="11" t="s">
        <v>271</v>
      </c>
    </row>
    <row r="88" spans="1:12" s="21" customFormat="1" ht="42" customHeight="1" x14ac:dyDescent="0.3">
      <c r="A88" s="1" t="s">
        <v>130</v>
      </c>
      <c r="B88" s="2" t="s">
        <v>289</v>
      </c>
      <c r="C88" s="2" t="s">
        <v>290</v>
      </c>
      <c r="D88" s="3" t="s">
        <v>131</v>
      </c>
      <c r="E88" s="4">
        <v>59671000</v>
      </c>
      <c r="F88" s="3" t="s">
        <v>291</v>
      </c>
      <c r="G88" s="5">
        <v>41696</v>
      </c>
      <c r="H88" s="6">
        <v>0.06</v>
      </c>
      <c r="I88" s="4">
        <v>3399840.87</v>
      </c>
      <c r="J88" s="5"/>
      <c r="K88" s="7" t="s">
        <v>270</v>
      </c>
      <c r="L88" s="11" t="s">
        <v>292</v>
      </c>
    </row>
  </sheetData>
  <autoFilter ref="A1:L88"/>
  <dataValidations count="3">
    <dataValidation type="list" allowBlank="1" showInputMessage="1" showErrorMessage="1" sqref="IS81:IT85 SO81:SP85 ACK81:ACL85 AMG81:AMH85 AWC81:AWD85 BFY81:BFZ85 BPU81:BPV85 BZQ81:BZR85 CJM81:CJN85 CTI81:CTJ85 DDE81:DDF85 DNA81:DNB85 DWW81:DWX85 EGS81:EGT85 EQO81:EQP85 FAK81:FAL85 FKG81:FKH85 FUC81:FUD85 GDY81:GDZ85 GNU81:GNV85 GXQ81:GXR85 HHM81:HHN85 HRI81:HRJ85 IBE81:IBF85 ILA81:ILB85 IUW81:IUX85 JES81:JET85 JOO81:JOP85 JYK81:JYL85 KIG81:KIH85 KSC81:KSD85 LBY81:LBZ85 LLU81:LLV85 LVQ81:LVR85 MFM81:MFN85 MPI81:MPJ85 MZE81:MZF85 NJA81:NJB85 NSW81:NSX85 OCS81:OCT85 OMO81:OMP85 OWK81:OWL85 PGG81:PGH85 PQC81:PQD85 PZY81:PZZ85 QJU81:QJV85 QTQ81:QTR85 RDM81:RDN85 RNI81:RNJ85 RXE81:RXF85 SHA81:SHB85 SQW81:SQX85 TAS81:TAT85 TKO81:TKP85 TUK81:TUL85 UEG81:UEH85 UOC81:UOD85 UXY81:UXZ85 VHU81:VHV85 VRQ81:VRR85 WBM81:WBN85 WLI81:WLJ85 WVE81:WVF85 IS15:IT19 SO15:SP19 ACK15:ACL19 AMG15:AMH19 AWC15:AWD19 BFY15:BFZ19 BPU15:BPV19 BZQ15:BZR19 CJM15:CJN19 CTI15:CTJ19 DDE15:DDF19 DNA15:DNB19 DWW15:DWX19 EGS15:EGT19 EQO15:EQP19 FAK15:FAL19 FKG15:FKH19 FUC15:FUD19 GDY15:GDZ19 GNU15:GNV19 GXQ15:GXR19 HHM15:HHN19 HRI15:HRJ19 IBE15:IBF19 ILA15:ILB19 IUW15:IUX19 JES15:JET19 JOO15:JOP19 JYK15:JYL19 KIG15:KIH19 KSC15:KSD19 LBY15:LBZ19 LLU15:LLV19 LVQ15:LVR19 MFM15:MFN19 MPI15:MPJ19 MZE15:MZF19 NJA15:NJB19 NSW15:NSX19 OCS15:OCT19 OMO15:OMP19 OWK15:OWL19 PGG15:PGH19 PQC15:PQD19 PZY15:PZZ19 QJU15:QJV19 QTQ15:QTR19 RDM15:RDN19 RNI15:RNJ19 RXE15:RXF19 SHA15:SHB19 SQW15:SQX19 TAS15:TAT19 TKO15:TKP19 TUK15:TUL19 UEG15:UEH19 UOC15:UOD19 UXY15:UXZ19 VHU15:VHV19 VRQ15:VRR19 WBM15:WBN19 WLI15:WLJ19 WVE15:WVF19 WVE88:WVF88 IS88:IT88 SO88:SP88 ACK88:ACL88 AMG88:AMH88 AWC88:AWD88 BFY88:BFZ88 BPU88:BPV88 BZQ88:BZR88 CJM88:CJN88 CTI88:CTJ88 DDE88:DDF88 DNA88:DNB88 DWW88:DWX88 EGS88:EGT88 EQO88:EQP88 FAK88:FAL88 FKG88:FKH88 FUC88:FUD88 GDY88:GDZ88 GNU88:GNV88 GXQ88:GXR88 HHM88:HHN88 HRI88:HRJ88 IBE88:IBF88 ILA88:ILB88 IUW88:IUX88 JES88:JET88 JOO88:JOP88 JYK88:JYL88 KIG88:KIH88 KSC88:KSD88 LBY88:LBZ88 LLU88:LLV88 LVQ88:LVR88 MFM88:MFN88 MPI88:MPJ88 MZE88:MZF88 NJA88:NJB88 NSW88:NSX88 OCS88:OCT88 OMO88:OMP88 OWK88:OWL88 PGG88:PGH88 PQC88:PQD88 PZY88:PZZ88 QJU88:QJV88 QTQ88:QTR88 RDM88:RDN88 RNI88:RNJ88 RXE88:RXF88 SHA88:SHB88 SQW88:SQX88 TAS88:TAT88 TKO88:TKP88 TUK88:TUL88 UEG88:UEH88 UOC88:UOD88 UXY88:UXZ88 VHU88:VHV88 VRQ88:VRR88 WBM88:WBN88 WLI88:WLJ88">
      <formula1>simnao</formula1>
    </dataValidation>
    <dataValidation type="list" allowBlank="1" showInputMessage="1" showErrorMessage="1" sqref="WVQ81:WVQ85 JE81:JE85 TA81:TA85 ACW81:ACW85 AMS81:AMS85 AWO81:AWO85 BGK81:BGK85 BQG81:BQG85 CAC81:CAC85 CJY81:CJY85 CTU81:CTU85 DDQ81:DDQ85 DNM81:DNM85 DXI81:DXI85 EHE81:EHE85 ERA81:ERA85 FAW81:FAW85 FKS81:FKS85 FUO81:FUO85 GEK81:GEK85 GOG81:GOG85 GYC81:GYC85 HHY81:HHY85 HRU81:HRU85 IBQ81:IBQ85 ILM81:ILM85 IVI81:IVI85 JFE81:JFE85 JPA81:JPA85 JYW81:JYW85 KIS81:KIS85 KSO81:KSO85 LCK81:LCK85 LMG81:LMG85 LWC81:LWC85 MFY81:MFY85 MPU81:MPU85 MZQ81:MZQ85 NJM81:NJM85 NTI81:NTI85 ODE81:ODE85 ONA81:ONA85 OWW81:OWW85 PGS81:PGS85 PQO81:PQO85 QAK81:QAK85 QKG81:QKG85 QUC81:QUC85 RDY81:RDY85 RNU81:RNU85 RXQ81:RXQ85 SHM81:SHM85 SRI81:SRI85 TBE81:TBE85 TLA81:TLA85 TUW81:TUW85 UES81:UES85 UOO81:UOO85 UYK81:UYK85 VIG81:VIG85 VSC81:VSC85 WBY81:WBY85 WLU81:WLU85 JE15:JE19 TA15:TA19 ACW15:ACW19 AMS15:AMS19 AWO15:AWO19 BGK15:BGK19 BQG15:BQG19 CAC15:CAC19 CJY15:CJY19 CTU15:CTU19 DDQ15:DDQ19 DNM15:DNM19 DXI15:DXI19 EHE15:EHE19 ERA15:ERA19 FAW15:FAW19 FKS15:FKS19 FUO15:FUO19 GEK15:GEK19 GOG15:GOG19 GYC15:GYC19 HHY15:HHY19 HRU15:HRU19 IBQ15:IBQ19 ILM15:ILM19 IVI15:IVI19 JFE15:JFE19 JPA15:JPA19 JYW15:JYW19 KIS15:KIS19 KSO15:KSO19 LCK15:LCK19 LMG15:LMG19 LWC15:LWC19 MFY15:MFY19 MPU15:MPU19 MZQ15:MZQ19 NJM15:NJM19 NTI15:NTI19 ODE15:ODE19 ONA15:ONA19 OWW15:OWW19 PGS15:PGS19 PQO15:PQO19 QAK15:QAK19 QKG15:QKG19 QUC15:QUC19 RDY15:RDY19 RNU15:RNU19 RXQ15:RXQ19 SHM15:SHM19 SRI15:SRI19 TBE15:TBE19 TLA15:TLA19 TUW15:TUW19 UES15:UES19 UOO15:UOO19 UYK15:UYK19 VIG15:VIG19 VSC15:VSC19 WBY15:WBY19 WLU15:WLU19 WVQ15:WVQ19 WVQ88 JE88 TA88 ACW88 AMS88 AWO88 BGK88 BQG88 CAC88 CJY88 CTU88 DDQ88 DNM88 DXI88 EHE88 ERA88 FAW88 FKS88 FUO88 GEK88 GOG88 GYC88 HHY88 HRU88 IBQ88 ILM88 IVI88 JFE88 JPA88 JYW88 KIS88 KSO88 LCK88 LMG88 LWC88 MFY88 MPU88 MZQ88 NJM88 NTI88 ODE88 ONA88 OWW88 PGS88 PQO88 QAK88 QKG88 QUC88 RDY88 RNU88 RXQ88 SHM88 SRI88 TBE88 TLA88 TUW88 UES88 UOO88 UYK88 VIG88 VSC88 WBY88 WLU88 K2:K88">
      <formula1>Situação_da_Obra</formula1>
    </dataValidation>
    <dataValidation type="list" allowBlank="1" showInputMessage="1" showErrorMessage="1" sqref="WVA81:WVA85 IO81:IO85 SK81:SK85 ACG81:ACG85 AMC81:AMC85 AVY81:AVY85 BFU81:BFU85 BPQ81:BPQ85 BZM81:BZM85 CJI81:CJI85 CTE81:CTE85 DDA81:DDA85 DMW81:DMW85 DWS81:DWS85 EGO81:EGO85 EQK81:EQK85 FAG81:FAG85 FKC81:FKC85 FTY81:FTY85 GDU81:GDU85 GNQ81:GNQ85 GXM81:GXM85 HHI81:HHI85 HRE81:HRE85 IBA81:IBA85 IKW81:IKW85 IUS81:IUS85 JEO81:JEO85 JOK81:JOK85 JYG81:JYG85 KIC81:KIC85 KRY81:KRY85 LBU81:LBU85 LLQ81:LLQ85 LVM81:LVM85 MFI81:MFI85 MPE81:MPE85 MZA81:MZA85 NIW81:NIW85 NSS81:NSS85 OCO81:OCO85 OMK81:OMK85 OWG81:OWG85 PGC81:PGC85 PPY81:PPY85 PZU81:PZU85 QJQ81:QJQ85 QTM81:QTM85 RDI81:RDI85 RNE81:RNE85 RXA81:RXA85 SGW81:SGW85 SQS81:SQS85 TAO81:TAO85 TKK81:TKK85 TUG81:TUG85 UEC81:UEC85 UNY81:UNY85 UXU81:UXU85 VHQ81:VHQ85 VRM81:VRM85 WBI81:WBI85 WLE81:WLE85 IO15:IO19 SK15:SK19 ACG15:ACG19 AMC15:AMC19 AVY15:AVY19 BFU15:BFU19 BPQ15:BPQ19 BZM15:BZM19 CJI15:CJI19 CTE15:CTE19 DDA15:DDA19 DMW15:DMW19 DWS15:DWS19 EGO15:EGO19 EQK15:EQK19 FAG15:FAG19 FKC15:FKC19 FTY15:FTY19 GDU15:GDU19 GNQ15:GNQ19 GXM15:GXM19 HHI15:HHI19 HRE15:HRE19 IBA15:IBA19 IKW15:IKW19 IUS15:IUS19 JEO15:JEO19 JOK15:JOK19 JYG15:JYG19 KIC15:KIC19 KRY15:KRY19 LBU15:LBU19 LLQ15:LLQ19 LVM15:LVM19 MFI15:MFI19 MPE15:MPE19 MZA15:MZA19 NIW15:NIW19 NSS15:NSS19 OCO15:OCO19 OMK15:OMK19 OWG15:OWG19 PGC15:PGC19 PPY15:PPY19 PZU15:PZU19 QJQ15:QJQ19 QTM15:QTM19 RDI15:RDI19 RNE15:RNE19 RXA15:RXA19 SGW15:SGW19 SQS15:SQS19 TAO15:TAO19 TKK15:TKK19 TUG15:TUG19 UEC15:UEC19 UNY15:UNY19 UXU15:UXU19 VHQ15:VHQ19 VRM15:VRM19 WBI15:WBI19 WLE15:WLE19 WVA15:WVA19 WVA88 IO88 SK88 ACG88 AMC88 AVY88 BFU88 BPQ88 BZM88 CJI88 CTE88 DDA88 DMW88 DWS88 EGO88 EQK88 FAG88 FKC88 FTY88 GDU88 GNQ88 GXM88 HHI88 HRE88 IBA88 IKW88 IUS88 JEO88 JOK88 JYG88 KIC88 KRY88 LBU88 LLQ88 LVM88 MFI88 MPE88 MZA88 NIW88 NSS88 OCO88 OMK88 OWG88 PGC88 PPY88 PZU88 QJQ88 QTM88 RDI88 RNE88 RXA88 SGW88 SQS88 TAO88 TKK88 TUG88 UEC88 UNY88 UXU88 VHQ88 VRM88 WBI88 WLE88 A2:A88">
      <formula1>Função_de_Governo</formula1>
    </dataValidation>
  </dataValidations>
  <printOptions horizontalCentered="1"/>
  <pageMargins left="0.31496062992125984" right="0.31496062992125984" top="0.78740157480314965" bottom="0.78740157480314965" header="0.31496062992125984" footer="0.31496062992125984"/>
  <pageSetup paperSize="9" scale="65" fitToHeight="10" orientation="landscape" r:id="rId1"/>
  <headerFooter>
    <oddHeader xml:space="preserve">&amp;L&amp;"-,Negrito"     Cadastro Eletrônico de  Obras em Execução
     &amp;"-,Regular"Exercício:&amp;"-,Negrito" 2016&amp;C
Semestre:&amp;"-,Negrito" 2º&amp;R&amp;P    
Data Base :&amp;"-,Negrito" 31/12/2016&amp;"-,Regular"     </oddHeader>
    <oddFooter>&amp;C
São Bernardo do Campo</oddFooter>
  </headerFooter>
  <ignoredErrors>
    <ignoredError sqref="J73 J2:K2 A2:D2 G2 L2:XFD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2ºsem 2016</vt:lpstr>
      <vt:lpstr>'2ºsem 2016'!Area_de_impressao</vt:lpstr>
      <vt:lpstr>'2ºsem 2016'!Titulos_de_impressao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32723</dc:creator>
  <cp:lastModifiedBy>Sergio Vicente Sudano</cp:lastModifiedBy>
  <cp:lastPrinted>2017-01-31T16:37:55Z</cp:lastPrinted>
  <dcterms:created xsi:type="dcterms:W3CDTF">2014-08-04T19:08:46Z</dcterms:created>
  <dcterms:modified xsi:type="dcterms:W3CDTF">2017-01-31T16:37:59Z</dcterms:modified>
</cp:coreProperties>
</file>